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4075" windowHeight="12570" activeTab="4"/>
  </bookViews>
  <sheets>
    <sheet name="1.1" sheetId="2" r:id="rId1"/>
    <sheet name="1.2" sheetId="4" r:id="rId2"/>
    <sheet name="1.3" sheetId="5" r:id="rId3"/>
    <sheet name="2.1-2.14" sheetId="1" r:id="rId4"/>
    <sheet name="2.15" sheetId="6" r:id="rId5"/>
    <sheet name="2.16" sheetId="3" r:id="rId6"/>
    <sheet name="Карта1 " sheetId="7" r:id="rId7"/>
    <sheet name="Карта 2 " sheetId="8" r:id="rId8"/>
    <sheet name="Карта 3 " sheetId="9" r:id="rId9"/>
    <sheet name="Карта 4 " sheetId="10" r:id="rId10"/>
    <sheet name="Карта 5 " sheetId="11" r:id="rId11"/>
    <sheet name="Карта 6" sheetId="12" r:id="rId12"/>
    <sheet name="Карта 7 " sheetId="13" r:id="rId13"/>
    <sheet name="Лист1" sheetId="14" r:id="rId14"/>
  </sheets>
  <definedNames>
    <definedName name="_xlnm.Print_Area" localSheetId="6">'Карта1 '!$A$1:$E$12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0" i="2" l="1"/>
  <c r="AP11" i="3" l="1"/>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alcChain>
</file>

<file path=xl/sharedStrings.xml><?xml version="1.0" encoding="utf-8"?>
<sst xmlns="http://schemas.openxmlformats.org/spreadsheetml/2006/main" count="1342" uniqueCount="402">
  <si>
    <t>№ПП</t>
  </si>
  <si>
    <t>№ п/п</t>
  </si>
  <si>
    <t xml:space="preserve">Вид использования лесов </t>
  </si>
  <si>
    <t>А</t>
  </si>
  <si>
    <t xml:space="preserve">Площадь  лесного участка, га </t>
  </si>
  <si>
    <t xml:space="preserve">Местоположение (квартал, выдел) </t>
  </si>
  <si>
    <t>прокладка просек, противопожарных разрывов, устройство противопожарных минерализованных полос)</t>
  </si>
  <si>
    <t>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</si>
  <si>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устройство пожарных водоемов и подъездов к источникам противопожарного водоснабжения</t>
  </si>
  <si>
    <t>проведение работ по гидромелиорации земель)</t>
  </si>
  <si>
    <t>снижение природной пожарной опасности лесов путем регулирования породного состава лесных насаждений</t>
  </si>
  <si>
    <t>проведение профилактических контролируемых противопожарных выжиганий хвороста, лесной подстилки, сухой травы и других лесных горючих материалов, включая информацию об их территориальном размещении, площадных объемах, а также о мероприятиях по обеспечению безопасности выжиганий)</t>
  </si>
  <si>
    <t>прочистка просек, прочистка противопожарных минерализованных полос и их обновление</t>
  </si>
  <si>
    <t>эксплуатация пожарных водоемов и подъездов к источникам водоснабжения)</t>
  </si>
  <si>
    <t>благоустройство зон отдыха граждан, пребывающих в лесах в соответствии со статьей 11 Лесного кодекса Российской Федерации)</t>
  </si>
  <si>
    <t>установка и эксплуатация шлагбаумов, устройство преград, обеспечивающих ограничение пребывания граждан в лесах в целях обеспечения пожарной безопасности</t>
  </si>
  <si>
    <t>создание и содержание противопожарных заслонов и устройство лиственных опушек)</t>
  </si>
  <si>
    <t>установка и размещение стендов и других знаков и указателей, содержащих информацию о мерах пожарной безопасности в лесах</t>
  </si>
  <si>
    <t xml:space="preserve">Иинформация о лесных участках, предоставленных в пользование, - характеристика лесохозяйственной деятельности на лесных участках, предоставленных в пользование (с указанием их местоположения), включая охрану лесов от пожаров, планируемые направления и объемы развития на срок действия плана  </t>
  </si>
  <si>
    <t>Лесные дороги, предназначенные для охраны лесов от пожаров</t>
  </si>
  <si>
    <t>Создание , км</t>
  </si>
  <si>
    <t xml:space="preserve">Содержание, км  </t>
  </si>
  <si>
    <t xml:space="preserve">Эксплуатация, км  </t>
  </si>
  <si>
    <t xml:space="preserve">Наименование участкового лесничества </t>
  </si>
  <si>
    <t xml:space="preserve">Мероприятия по охране лесов от пожаров ежегодно на срок действия плана </t>
  </si>
  <si>
    <t>км</t>
  </si>
  <si>
    <t>шт.</t>
  </si>
  <si>
    <t xml:space="preserve">га </t>
  </si>
  <si>
    <t>шт</t>
  </si>
  <si>
    <t>га</t>
  </si>
  <si>
    <t xml:space="preserve">Нименование лесопользователя </t>
  </si>
  <si>
    <t>Ед. изм.</t>
  </si>
  <si>
    <t>Плановый объем на год</t>
  </si>
  <si>
    <t>ЯНВАРЬ</t>
  </si>
  <si>
    <t>ФЕВРАЛЬ</t>
  </si>
  <si>
    <t>МАРТ</t>
  </si>
  <si>
    <t>АПРЕЛЬ</t>
  </si>
  <si>
    <t>МАЙ</t>
  </si>
  <si>
    <t>ИЮНЬ</t>
  </si>
  <si>
    <t>ИЮЛЬ</t>
  </si>
  <si>
    <t>АВГУСТ</t>
  </si>
  <si>
    <t>СЕНТЯБРЬ</t>
  </si>
  <si>
    <t>ОКТЯБРЬ</t>
  </si>
  <si>
    <t>НОЯБРЬ</t>
  </si>
  <si>
    <t>ДЕКАБРЬ</t>
  </si>
  <si>
    <t>10 число</t>
  </si>
  <si>
    <t>20 число</t>
  </si>
  <si>
    <t>30 число</t>
  </si>
  <si>
    <t>Профилактические противопожарные мероприятия</t>
  </si>
  <si>
    <t>всего</t>
  </si>
  <si>
    <t>из них за счет средств федерального бюджета</t>
  </si>
  <si>
    <t>из них за счет средств регионального бюджета</t>
  </si>
  <si>
    <t>средств арендаторов</t>
  </si>
  <si>
    <t>иных источников</t>
  </si>
  <si>
    <t>Эксплуатация лесных дорог, предназначенных для охраны лесов от пожаров</t>
  </si>
  <si>
    <t>Прокладка просек, противопожарных разрывов</t>
  </si>
  <si>
    <t>Прочистка просек, уход за противопожарными барьерами</t>
  </si>
  <si>
    <t>Устройство противопожарных минерализованных полос</t>
  </si>
  <si>
    <t>Прочистка противопожарных минерализованных полос и их обновление</t>
  </si>
  <si>
    <t>Проведение контролируемых профилактических выжиганий</t>
  </si>
  <si>
    <t>Устройство пожарных водоемов и подъездов к источникам противопожарного снабжения</t>
  </si>
  <si>
    <t>Эксплуатация пожарных водоемов и подъездов к источникам противопожарного снабжения</t>
  </si>
  <si>
    <t>Строительство эксплуатация пожарных наблюдательных пунктов (вышек, мачт, павильонов и других наблюдательных пунктов)</t>
  </si>
  <si>
    <t>Реконструкция пожарных наблюдательных пунктов (вышек, мачт, павильонов и других наблюдательных пунктов)</t>
  </si>
  <si>
    <t>Эксплуатация пожарных наблюдательных пунктов (вышек, мачт, павильонов и других наблюдательных пунктов)</t>
  </si>
  <si>
    <t>Проведение работ по гидромелиорации</t>
  </si>
  <si>
    <t>Профилактическая противопожарная пропаганда</t>
  </si>
  <si>
    <t>Благоустройство зон отдыха граждан, пребывающих в лесах</t>
  </si>
  <si>
    <t>Установка шлагбаумов, устройство преград, обеспечивающих ограничение пребывания граждан в лесах в целях обеспечения пожарной безопасности</t>
  </si>
  <si>
    <t>Эксплуатация шлагбаумов, преград, обеспечивающих ограничение пребывания граждан в лесах в целях обеспечения пожарной безопасности</t>
  </si>
  <si>
    <t>Создание противопожарных заслонов и устройство лиственных опушек</t>
  </si>
  <si>
    <t>Установка и размещение стендов и других знаков и указателей, содержащих информацию о мерах пожарной безопасности в лесах</t>
  </si>
  <si>
    <t>Информация о состоянии противопожарного обустройства лесов (наличие объектов противопожарного обустройства лесов и оценка эффективности мероприятий по противопожарному обустройству лесов)</t>
  </si>
  <si>
    <t>№п/п</t>
  </si>
  <si>
    <t>Местоположение (квартал, выдел)</t>
  </si>
  <si>
    <t xml:space="preserve">Примечание </t>
  </si>
  <si>
    <t xml:space="preserve">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57972-2017
</t>
  </si>
  <si>
    <t xml:space="preserve">Объем </t>
  </si>
  <si>
    <t xml:space="preserve">Тыс рублей </t>
  </si>
  <si>
    <t>Период действия плана</t>
  </si>
  <si>
    <t xml:space="preserve">Проетируемые меры противопожарного обустойства лесов с учетом затарт на их выполнение  на территории лесничества </t>
  </si>
  <si>
    <t>Создание лесных дорог, предназначенных для охраны лесов от пожаров</t>
  </si>
  <si>
    <t>Содержание лесных дорог, предназначенных для охраны лесов от пожаров</t>
  </si>
  <si>
    <t xml:space="preserve">Квартал выдел </t>
  </si>
  <si>
    <t>Прокладка просек, противопожарных разрывов, устройство противопожарных минерализованных полос)</t>
  </si>
  <si>
    <t>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</si>
  <si>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Устройство пожарных водоемов и подъездов к источникам противопожарного водоснабжения</t>
  </si>
  <si>
    <t>Проведение работ по гидромелиорации земель)</t>
  </si>
  <si>
    <t>Снижение природной пожарной опасности лесов путем регулирования породного состава лесных насаждений</t>
  </si>
  <si>
    <t>Oбъем и пообъектное распределение проектируемых мер в разрезе лесничеств с указанием квартала, выдела</t>
  </si>
  <si>
    <t xml:space="preserve">Меры противопожарного обустройства </t>
  </si>
  <si>
    <t xml:space="preserve">№ пП </t>
  </si>
  <si>
    <t>Целевое назначение лесов</t>
  </si>
  <si>
    <t xml:space="preserve">Площадь </t>
  </si>
  <si>
    <t xml:space="preserve">земель лесного фонда всего </t>
  </si>
  <si>
    <t xml:space="preserve">Защитные </t>
  </si>
  <si>
    <t xml:space="preserve">Эксплуатационные </t>
  </si>
  <si>
    <t xml:space="preserve">Резервные </t>
  </si>
  <si>
    <t>По преобладающим породам</t>
  </si>
  <si>
    <t xml:space="preserve">Хвоные </t>
  </si>
  <si>
    <t xml:space="preserve">Мягколиственные </t>
  </si>
  <si>
    <t>Группам возраста</t>
  </si>
  <si>
    <t>I</t>
  </si>
  <si>
    <t>II</t>
  </si>
  <si>
    <t>III</t>
  </si>
  <si>
    <t>IV</t>
  </si>
  <si>
    <t>V</t>
  </si>
  <si>
    <t xml:space="preserve">Информация о лесопожарном зонировании </t>
  </si>
  <si>
    <t>распределении площади лесов по классам природной пожарной опасности</t>
  </si>
  <si>
    <t>Дата начала</t>
  </si>
  <si>
    <t xml:space="preserve">Дата окончания </t>
  </si>
  <si>
    <t xml:space="preserve">Характеристика пожароопасного осезона </t>
  </si>
  <si>
    <t xml:space="preserve">Прололжительность </t>
  </si>
  <si>
    <t xml:space="preserve">Лесные пожары </t>
  </si>
  <si>
    <t xml:space="preserve">Виды </t>
  </si>
  <si>
    <t>Сезонные особенности</t>
  </si>
  <si>
    <t>Динамика площадей пройденной лесными пожарами , га</t>
  </si>
  <si>
    <t xml:space="preserve">Динамика плошадей поггибших насаждений </t>
  </si>
  <si>
    <t xml:space="preserve">Количество лесных пожаров (диниамка) </t>
  </si>
  <si>
    <t xml:space="preserve">Информация об угррозе распростраения лесных пожаров </t>
  </si>
  <si>
    <t xml:space="preserve">низкая </t>
  </si>
  <si>
    <t xml:space="preserve">средняя </t>
  </si>
  <si>
    <t xml:space="preserve">высокая </t>
  </si>
  <si>
    <t>Информация о лесорастительных зонах и лесных районах, лесистости, об общей площади лесов и ее распределении по целевому назначению, преобладающим породам, группам возраста, информация о делении по участковым лесничествам, распределении лесов по типам леса в разрезе участковых лесничеств, информация о лесопожарном зонировании, распределении площади лесов по классам природной пожарной опасности, характеристика пожароопасного сезона (начало, окончание, продолжительность по лесным зонам (лесным районам), виды лесных пожаров, их динамика, сезонные особенности, информация о динамике площадей, пройденных лесными пожарами, площадей погибших насаждений, информация о причинах возникновения лесных пожаров, информация об угрозе распространения пожаров (низкая, средняя, высокая)</t>
  </si>
  <si>
    <t>Лесорастительная зона и лесной  район</t>
  </si>
  <si>
    <t>Лесистость, %</t>
  </si>
  <si>
    <t xml:space="preserve">Молодняки </t>
  </si>
  <si>
    <t xml:space="preserve">Приспевающие </t>
  </si>
  <si>
    <t xml:space="preserve">Спелые </t>
  </si>
  <si>
    <t xml:space="preserve">Перестойные </t>
  </si>
  <si>
    <t xml:space="preserve">Перечень рекомендованых обозначений расплогаемых на карте схеме </t>
  </si>
  <si>
    <t>1.</t>
  </si>
  <si>
    <t xml:space="preserve"> Отобразить гранцы лесничеств </t>
  </si>
  <si>
    <t xml:space="preserve">Отобразить название участковых лесничеств </t>
  </si>
  <si>
    <t>2.</t>
  </si>
  <si>
    <t xml:space="preserve">3. </t>
  </si>
  <si>
    <t xml:space="preserve">Отобразить основых  собственников земель граничачих с землями лесног о фонда </t>
  </si>
  <si>
    <t xml:space="preserve">Отобразить участки с погибшими и поврежденными от всех причин лесами </t>
  </si>
  <si>
    <t>2. Информация для отображения на карте-схемепогибших и поврежденных лесов</t>
  </si>
  <si>
    <t xml:space="preserve">Отобразить распредление лесов по классам природной пожарной опаности  </t>
  </si>
  <si>
    <t>2. Информация для отображения на карте-схема лесопожарного зонирования лесничества</t>
  </si>
  <si>
    <t xml:space="preserve">Отобразить распредление территории к лесопожарному зонированию   </t>
  </si>
  <si>
    <t>5. Информация для отображения на Карта-схема лесопожарных рисков на территории лесничества</t>
  </si>
  <si>
    <t xml:space="preserve">Отобразить распредление на карте схеме участков подверженных риску возникновения лесных пожаров ( исходя из высокой  прирродной  пожарной  оасносиь, нахождения рекреационных объектов , возникновение лесных пожаров за посление 3 года, наличние автомобильных или жд дорог и тд) </t>
  </si>
  <si>
    <t xml:space="preserve">Примечение </t>
  </si>
  <si>
    <t>3. Информация для отображения на карте-схеме  природной пожарной опасности лесов</t>
  </si>
  <si>
    <t xml:space="preserve">Отобразить  на карте схеме участков размещение имеющихся лесных дрог </t>
  </si>
  <si>
    <t>6. Информация для отображения на Карте-схеме размещения лесных дорог</t>
  </si>
  <si>
    <t>7. Информация для отображения на Карте-схеме противопожарного обустройства лесничества (с указанием объектов противопожарного обустройства в разрезе участковых лесничеств)</t>
  </si>
  <si>
    <t>Отобразить  на карте схеме расположение противопожарного обустройства лесов в соответствии с формой 1.3</t>
  </si>
  <si>
    <t xml:space="preserve">Перечень рекомендованных обозначений расплогаемых на карте схеме </t>
  </si>
  <si>
    <t xml:space="preserve">Средневозрастные </t>
  </si>
  <si>
    <t xml:space="preserve">Твердолиственные </t>
  </si>
  <si>
    <t xml:space="preserve">Основные причины возникновения </t>
  </si>
  <si>
    <r>
      <t xml:space="preserve">Плановый подекадный объем </t>
    </r>
    <r>
      <rPr>
        <b/>
        <sz val="16"/>
        <color rgb="FFFF0000"/>
        <rFont val="Times New Roman"/>
        <family val="1"/>
        <charset val="204"/>
      </rPr>
      <t>(заполняется нарастающим итогом с начала года)</t>
    </r>
  </si>
  <si>
    <t>1. Информация для отображения в обзорной карте-схеме по принадлежности граничащих территорий</t>
  </si>
  <si>
    <t>Антоновский</t>
  </si>
  <si>
    <t>Ордынский №1</t>
  </si>
  <si>
    <t>Спиринский</t>
  </si>
  <si>
    <t>Караканский</t>
  </si>
  <si>
    <t>Нижнекаменский</t>
  </si>
  <si>
    <t>Чингисский</t>
  </si>
  <si>
    <t>Шайдуровский</t>
  </si>
  <si>
    <t>Алеусский</t>
  </si>
  <si>
    <t>Ордынский №2</t>
  </si>
  <si>
    <t>Петровский</t>
  </si>
  <si>
    <t>антоновский</t>
  </si>
  <si>
    <t>ооо русский лес</t>
  </si>
  <si>
    <t>аншлаги</t>
  </si>
  <si>
    <t>1-111</t>
  </si>
  <si>
    <t>зоны отдыха</t>
  </si>
  <si>
    <t>97/74, 97/5, 109/43, 99/44, 96,71, 94/45, 74/42, 3/8, 100/35, 73/44</t>
  </si>
  <si>
    <t>99/56, 6/1</t>
  </si>
  <si>
    <t>строительство лесных дорог</t>
  </si>
  <si>
    <t>ремонт лесных дорог</t>
  </si>
  <si>
    <t>квартальные просеки прокладка</t>
  </si>
  <si>
    <t>квартальные просеки прочистка</t>
  </si>
  <si>
    <t>устройство минерализованных полос</t>
  </si>
  <si>
    <t>обновление минерализованных полос</t>
  </si>
  <si>
    <t>прочистка и обновление противопожарных разрывов</t>
  </si>
  <si>
    <t>пспи</t>
  </si>
  <si>
    <t>с. Усть-Алеус, ул. Кириллова 48</t>
  </si>
  <si>
    <t>эксплуатация пожарного водоема</t>
  </si>
  <si>
    <t>73/1</t>
  </si>
  <si>
    <t>отжиги</t>
  </si>
  <si>
    <t>с. Усть-алеус ул. Кириллова 68</t>
  </si>
  <si>
    <t>Заготовка древесины</t>
  </si>
  <si>
    <t>Кирзинский</t>
  </si>
  <si>
    <t>Кирзинский ЛХУ, квартала 1-8,16-23, 35-37,50-52,53ч.,99,100,109-111,112ч.,113-115</t>
  </si>
  <si>
    <t>Кирзинский           Спиринский</t>
  </si>
  <si>
    <t>Средств наглядной агитации</t>
  </si>
  <si>
    <t>18/38;19/27;20/34,35;21/16;21/30;36/10;110/28;111/38;113/15</t>
  </si>
  <si>
    <t>Места отдыха</t>
  </si>
  <si>
    <t>20/35;21/16;36/10;110/41</t>
  </si>
  <si>
    <t>Ремонт лесных дорог</t>
  </si>
  <si>
    <t>1-115                      54-98</t>
  </si>
  <si>
    <t>Квартальные просеки,границы окружные, разрывы противопожарные - расчистка</t>
  </si>
  <si>
    <t>2,42                       3,09</t>
  </si>
  <si>
    <t>Устройство минерализованных полос</t>
  </si>
  <si>
    <t>Обновление минерализованных полос</t>
  </si>
  <si>
    <t>ПСПИ</t>
  </si>
  <si>
    <t>с. Кирза, ул. Боровая 16А</t>
  </si>
  <si>
    <t>Эксплуатация пожарного водоема</t>
  </si>
  <si>
    <t>111/38;112/20</t>
  </si>
  <si>
    <t>Отжиги</t>
  </si>
  <si>
    <t>Шлагбаумы</t>
  </si>
  <si>
    <t>53/7;112/2                80/6</t>
  </si>
  <si>
    <t>2                                   1</t>
  </si>
  <si>
    <t>1-115</t>
  </si>
  <si>
    <t xml:space="preserve"> Петровский ЗАО "Племзавод Ирмень"</t>
  </si>
  <si>
    <t>280/16, 281/40</t>
  </si>
  <si>
    <t>266-284</t>
  </si>
  <si>
    <t>281/60</t>
  </si>
  <si>
    <t>Антоновский лху, квартала с 1 по111</t>
  </si>
  <si>
    <t>расчистка окружной границы</t>
  </si>
  <si>
    <t>107/48</t>
  </si>
  <si>
    <t>0,4/1,0</t>
  </si>
  <si>
    <t>га/км</t>
  </si>
  <si>
    <t>расчистка противопожарного разрыва</t>
  </si>
  <si>
    <t>48/33</t>
  </si>
  <si>
    <t>1,6/0,6</t>
  </si>
  <si>
    <t>ремонт лесной дороги</t>
  </si>
  <si>
    <t>104/50</t>
  </si>
  <si>
    <t>0,9/1,3</t>
  </si>
  <si>
    <t>расчистка квартальной просики</t>
  </si>
  <si>
    <t>0,3/0,7</t>
  </si>
  <si>
    <t>44/46</t>
  </si>
  <si>
    <t>0,8/2,1</t>
  </si>
  <si>
    <t>подновление мест отдыха</t>
  </si>
  <si>
    <t>13/14</t>
  </si>
  <si>
    <t>38/37</t>
  </si>
  <si>
    <t>46/24</t>
  </si>
  <si>
    <t>107/2</t>
  </si>
  <si>
    <t>подновление аншлагов</t>
  </si>
  <si>
    <t>1/2</t>
  </si>
  <si>
    <t>2/16</t>
  </si>
  <si>
    <t>эксплуатация пожарного водоёма</t>
  </si>
  <si>
    <t>2-107</t>
  </si>
  <si>
    <t>уход за минерализированными полосами</t>
  </si>
  <si>
    <t>Проведение профилактических контролируемых выжиганий лесных горючих материалов</t>
  </si>
  <si>
    <t>1-108</t>
  </si>
  <si>
    <t>Спиринский ЛХУ ООО "Абсолют-Л"</t>
  </si>
  <si>
    <t>Кирзинское ООО "Лесное хозяйство Ордынское"</t>
  </si>
  <si>
    <t>1-15, 24-34, 38-49, 101-108</t>
  </si>
  <si>
    <t>43-34;     1-18</t>
  </si>
  <si>
    <t>13-14;38-37;46-27;107-2</t>
  </si>
  <si>
    <t>Чингисский ООО "ПМК Меливодстрой"</t>
  </si>
  <si>
    <t>Усть-Хмелевский</t>
  </si>
  <si>
    <t>заготовка древесины</t>
  </si>
  <si>
    <t>ремонт дороги</t>
  </si>
  <si>
    <t>93/28</t>
  </si>
  <si>
    <t>27,32,84,85,97,99,100,102,105,119,128,129,93,145</t>
  </si>
  <si>
    <t>61,89,93,95,117,120,138,139,141-143,149</t>
  </si>
  <si>
    <t>14,19,29,30,32,57,101,128,134,139-153</t>
  </si>
  <si>
    <t>14-19,27-32,44,45,55,57,59,61,83-86,89,93,95-102,104,105,116,117,119,120,128,129,134,138-153</t>
  </si>
  <si>
    <t>19,32,128,139,142</t>
  </si>
  <si>
    <t>с. Нижнекаменка Советская 180</t>
  </si>
  <si>
    <t>140/14</t>
  </si>
  <si>
    <t>151/14, 147/46</t>
  </si>
  <si>
    <t>139/32</t>
  </si>
  <si>
    <t>50,80,87,140,142,144</t>
  </si>
  <si>
    <t>13,128,133,17,20-22,25,37,39,41,42,51,52,61,62,67,70,73,84,86,88,90,113,115,125,127,131,139,141</t>
  </si>
  <si>
    <t>5,6,11,12,15,17,20,21,25,26,35,37,39,50-52,61,62,68,70,80,81,84,90,113,125,139,140</t>
  </si>
  <si>
    <t>3,6,90,101,132,</t>
  </si>
  <si>
    <t>кв-90 выд-20</t>
  </si>
  <si>
    <t>88/22,131/19</t>
  </si>
  <si>
    <t>130/26,117/19</t>
  </si>
  <si>
    <t>3,26,32,33,34,69,72,80,100,102,106,108,109,110,111,116,117</t>
  </si>
  <si>
    <t>7,9,11,14-17,22,23,25,28,30,31,42,43,50,54,55,57,59,60,-63,71,73,82,83,90,92,93,101,102,112-115,120,122,125,127,129,130,135-137,146,155,156</t>
  </si>
  <si>
    <t>12,18,20,26,58,62,95,103,104,105,112,127,135-137</t>
  </si>
  <si>
    <t>28,35,64,66,67,70,106,107,108,110,111</t>
  </si>
  <si>
    <t>120/15</t>
  </si>
  <si>
    <t>112/50</t>
  </si>
  <si>
    <t>157/32,127/11,68/3</t>
  </si>
  <si>
    <t>Усть-Хмелевское ООО "ПМК Меливодстрой"</t>
  </si>
  <si>
    <t>Нижнекаменское ООО "ПМК Меливодстрой"</t>
  </si>
  <si>
    <t>кв 93 выд 28</t>
  </si>
  <si>
    <t>Ордынский ЛХУ №1 квартал 1-37</t>
  </si>
  <si>
    <t>Караканский ЛХУ квартал 1-157</t>
  </si>
  <si>
    <t>Шайдуровский ЛХУ квартал 1-197</t>
  </si>
  <si>
    <t>Алеусский ЛХУ квартал 1-175</t>
  </si>
  <si>
    <t>Ордынский ЛХУ №2 квартал 1-186</t>
  </si>
  <si>
    <t>Реконструкция лесных дорог предназначенных для охраны лесов от пожаров</t>
  </si>
  <si>
    <t>(кв 1-37),(кв.1-210),(кв.1-115), (1-265, (кв. 131-134,138-145,148-154,158-210),(кв1-197) 285-288),(кв.116-186),(кв.1-157),(кв.1,2,4,7-10,14,16,18,19,23,24,27-33,36,38,40,43-49,53-60,63-66,69,71,72,74-79,82,83,85,89,91-97,99,100,102-112,114,116-124,129,130,134-138),(кв.1-13,20-26,33-43,46-54,56,58,60,62-82,87,88,90-92,94,103,106-115,118,121-127,130-133,135-137,154-160)</t>
  </si>
  <si>
    <t>Прочистка просек, уход за противопожарными разрывами</t>
  </si>
  <si>
    <t>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</si>
  <si>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 xml:space="preserve">Устройство пожарных водоемов и подъездов к источникам противопожарного снабжения </t>
  </si>
  <si>
    <t>30/11,52/15,172/13</t>
  </si>
  <si>
    <t>Ордынский №1, Караканский,  Нижнекаменский, Шайдуровский</t>
  </si>
  <si>
    <t>Обеспечение средствами предупреждения и тушения лесных пожаров, приобретение противопожарного снаряжения и инвентаря; содержание лесопожарных формирований, пожарной техники и оборудования, систем связи и оповещения; создание резерва пожарной техники и оборудования, противопожарного снаряжения и инвентаря, а также горюче-смазочных материалов</t>
  </si>
  <si>
    <t>3/7,109/4</t>
  </si>
  <si>
    <t>Установка аншлагов</t>
  </si>
  <si>
    <t>Кв36в12,кв37в10,кв9в16,кв30в29,кв105в5,кв112в13,кв35в25,кв32в1,кв13в7,кв12в13,кв11в14,кв11в18,кв40в4,кв30в5,кв28в1,Кв255в9</t>
  </si>
  <si>
    <t>Размещение агитационных стендов</t>
  </si>
  <si>
    <t>12/24,7/23</t>
  </si>
  <si>
    <t>Ордынский №1, Ордынский №2, Караканский, Алеусский, Петровский, Нижнекаменский, Усть-Хмелевский, Шайдуровский, Чингисский               ГАУ НСО "Ордынский лесхоз"</t>
  </si>
  <si>
    <t>Ордынский №1, Караканский,  Нижнекаменский, Шайдуровский             ГАУ НСО "Ордынский лесхоз"</t>
  </si>
  <si>
    <t>Ордынский №1, Ордынский №2, Караканский, Алеусский, Петровский, Нижнекаменский, Усть-Хмелевский, Шайдуровский, Чингисский                ГАУ НСО "Ордынский лесхоз"</t>
  </si>
  <si>
    <t>Ордынский №1, Ордынский №2, Караканский, Алеусский, Петровский, Нижнекаменский, Усть-Хмелевский, Шайдуровский, Чингисский            ГАУ НСО "Ордынский лесхоз"</t>
  </si>
  <si>
    <t>Ордынский №1, Ордынский №2, Караканский, Алеусский, Петровский, Нижнекаменский, Усть-Хмелевский, Шайдуровский, Чингисский              ГАУ НСО "Ордынский лесхоз"</t>
  </si>
  <si>
    <t>Ордынский №1, Усть-Хмелевский, Чингисский                  ГАУ НСО "Ордынский лесхоз"</t>
  </si>
  <si>
    <t xml:space="preserve"> Усть-Хмелевский, Шайдуровский            ГАУ НСО "Ордынский лесхоз"</t>
  </si>
  <si>
    <t>Ордынский №1, Петровский                 ГАУ НСО "Ордынский лесхоз"</t>
  </si>
  <si>
    <t>Ордынский №1               ГАУ НСО "Ордынский лесхоз"</t>
  </si>
  <si>
    <t>м.н. и с земель иных категорий</t>
  </si>
  <si>
    <t>м.н.</t>
  </si>
  <si>
    <t>м.н. от грозы</t>
  </si>
  <si>
    <t>Зона наземного обнаружения и тушения</t>
  </si>
  <si>
    <t>Зона наземного обнаружения и тушения Кв 1-115, зона авиационного обнаружения и наземного тушения Кв 116-186</t>
  </si>
  <si>
    <t>низовой беглый</t>
  </si>
  <si>
    <t xml:space="preserve"> зона авиационного обнаружения и наземного тушения </t>
  </si>
  <si>
    <t>Зона наземного обнаружения и тушения Кв 1-8, зона авиационного обнаружения и наземного тушения Кв 16-23, 35-37, 50-53, 99,100,109-115.</t>
  </si>
  <si>
    <t>Зона наземного обнаружения и тушения Кв 1-2, зона авиационного обнаружения и наземного тушения Кв 3-37</t>
  </si>
  <si>
    <t xml:space="preserve">Календарный план выполения мер противопожаорного обустройства на территории Ордынского лесничества </t>
  </si>
  <si>
    <t>+</t>
  </si>
  <si>
    <t>Антоновское                       ООО " Русскийлес"</t>
  </si>
  <si>
    <t>Лесостепная лесорастительная зона    Западно-Сибирский подтаежно-лесостепной район</t>
  </si>
  <si>
    <t>145-69,70. 166-20. 116-47,48. кв122-22. 128-32.</t>
  </si>
  <si>
    <t>80/6</t>
  </si>
  <si>
    <t>53/7;112/2</t>
  </si>
  <si>
    <t>окружные границы расчистка</t>
  </si>
  <si>
    <t>1-11</t>
  </si>
  <si>
    <t>ООО "ПМК Меливодстрой",                        ГАУ НСО "Ордынский лесхоз"</t>
  </si>
  <si>
    <t>Усть-Хмелевский ЛХУ , квартал с 14-19,27-32,44,45,55,57,59,61,83-86,89,93,95-102,104,105,116,117,119,120,128,119,134,138-153; квартал 1-13,20-26,33-43,46-54,56,58, 60,62-82,87,88,90-92,94,103, 106-115,118, 121-127,130-133, 135-137,154-160.</t>
  </si>
  <si>
    <t>Нижнекаменский ЛХУ, квартал с 3,5,6,11-13,15,17,20-22,25,26,34,35,37,39,41,42,50-52,61,62,67,68,70,73,80,81,84,86-88,90,98,101,113,115,125-128,131-133,139-144; квартал 1,2,4,7-10,14,16,18,19,23,24, 27-33,36, 38,40,43-49,53-60,63-66,69,71,72,74-79,82,83,85, 89,91-97,99,100,102-112,</t>
  </si>
  <si>
    <t>Чингисский ЛХУ, квартал с 1-130, 135-137,146,147,155-157;  квартал 131-134,138-145, 148-154,158-210</t>
  </si>
  <si>
    <t>ГАУ НСО "Ордынский лесхоз"                      ЗАО "Племзавод Ирмень"</t>
  </si>
  <si>
    <t>Петровский ЛХУ  квартала с 1-265, 285-288, квартала с 266 по 284</t>
  </si>
  <si>
    <t>ООО "Абсолют -Л"                                               ООО "Лесное хозяйство Ордынское"</t>
  </si>
  <si>
    <t>ООО "Лесное хозяйство Ордынское"</t>
  </si>
  <si>
    <t>Спиринский ЛХУ квартала 1-15, 24-34, 38-49, 101-108; квартала 54-65,72,75,80,81,86,89-98 части кв.: 66-71,73-74,76-79,82-85,87,88</t>
  </si>
  <si>
    <t>кв 104 выд 50, кв 22 выд 40,</t>
  </si>
  <si>
    <t>кв 103 выд 39</t>
  </si>
  <si>
    <t>кв 101 выд 69, кв 103 выд 36,</t>
  </si>
  <si>
    <t>1-8,16-23, 35-37,50-52,53ч.,99,100,109-111,112ч.,113-115</t>
  </si>
  <si>
    <t>Спиринское ООО "Абсолют-Л"   ООО "Лесное хозяйство Ордынское"</t>
  </si>
  <si>
    <t>кв 18 выд 38, кв 19 выд27, кв20 выд 34,35, кв 21 выд 16, кв 21 выд 30,40, кв 36 выд 10, кв 110 выд 28, кв 111 выд 38, кв 113 выд 15,</t>
  </si>
  <si>
    <t>кв 1 выд 2, кв 46 выд 24, кв 107 выд 2, кв 13 выд 14, кв 2 выд 16, кв 38 выд37,</t>
  </si>
  <si>
    <t xml:space="preserve"> Петровское                           ГАУ НСО "Ордынский лесхоз"                                  ЗАО "Племзавод Ирмень"</t>
  </si>
  <si>
    <t>266-284, 1-265, 285-288</t>
  </si>
  <si>
    <t>кв 139 выд 32</t>
  </si>
  <si>
    <t>кв-140 выд-14, кв 52 выд 15,</t>
  </si>
  <si>
    <t>кв 3 выд 7</t>
  </si>
  <si>
    <t>кв 130 выд 26, кв 117 выд 19, кв 145 выд 70, кв 166 выд 20,</t>
  </si>
  <si>
    <t>кв 112 выд 50, кв 172 выд 13</t>
  </si>
  <si>
    <t>ГАУ НСО "Ордынский лесхоз"</t>
  </si>
  <si>
    <t>1-37</t>
  </si>
  <si>
    <t>кв 30 выд 11</t>
  </si>
  <si>
    <t xml:space="preserve">кв 12 выд 24, кв 7 выд 23, кв 36 выд 12, кв 37 выд 10, кв 9 выд 16, кв30 выд29, кв 10 выд5, кв 12 выд13, кв 35 выд 25, кв 32 выд 1, кв 13 выд 7, кв 11 выд 13, кв 11 выд 14, кв 11 выд 18, кв </t>
  </si>
  <si>
    <t>кв 280 выд 16, кв 281 выд 40, кв 255 выд 9</t>
  </si>
  <si>
    <t>1-157</t>
  </si>
  <si>
    <t xml:space="preserve">кв 116 выд 47,48, кв 122 авд22, кв 128 выд 32, </t>
  </si>
  <si>
    <t>1-197</t>
  </si>
  <si>
    <t>кв 109 выд 4</t>
  </si>
  <si>
    <t>1-175</t>
  </si>
  <si>
    <t>1-186</t>
  </si>
  <si>
    <t>кв 3 выд 8, кв 73 выд 44, кв 74 выд 42, кв 94 выд 45, кв 96 выд 71, кв 97 выд 5, кв 99 выд 44, кв 100 выд35, кв 103 выд 17, кв 109 выд 43,</t>
  </si>
  <si>
    <t xml:space="preserve">Усть-Хмелевское ООО "ПМК Меливодстрой"            ГАУ НСО "Ордынский лесхоз" </t>
  </si>
  <si>
    <t xml:space="preserve">Нижнекаменское ООО "ПМК Меливодстрой"             ГАУ НСО "Ордынский лесхоз" </t>
  </si>
  <si>
    <t xml:space="preserve">Ордынский №1                      ГАУ НСО "Ордынский лесхоз"  </t>
  </si>
  <si>
    <t xml:space="preserve">Караканское                         ГАУ НСО "Ордынский лесхоз" </t>
  </si>
  <si>
    <t xml:space="preserve">Шайдуровское                      ГАУ НСО "Ордынский лесхоз" </t>
  </si>
  <si>
    <t xml:space="preserve">Алеусское                              ГАУ НСО "Ордынский лесхоз" </t>
  </si>
  <si>
    <t xml:space="preserve">Ордынский №2                      ГАУ НСО "Ордынский лесхоз" </t>
  </si>
  <si>
    <t>14-19,27-32,44,45,55,57,59,61,83-86,89,93,95-102,104,105,116,117,119,120,128,119,134,138-153,1-13,20-26,33-43,46-54,56,58, 60,62-82,87,88,90-92,94,103, 106-115,118, 121-127,130-133, 135-137,154-160</t>
  </si>
  <si>
    <t>3,5,6,11-13,15,17,20-22,25,26,34,35,37,39,41,42,50-52,61,62,67,68,70,73,80,81,84,86-88,90,98,101,113,115,125-128,131-133,139-144,1,2,4,7-10,14,16,18,19,23,24, 27-33,36, 38,40,43-49,53-60,63-66,69,71,72,74-79,82,83,85, 89,91-97,99,100,102-112,</t>
  </si>
  <si>
    <t>1-130, 135-137,146,147,155-157,131-134,138-145, 148-154,158-210</t>
  </si>
  <si>
    <t>с. Кирза, ул. Боровая 16 А</t>
  </si>
  <si>
    <t>с. Спирино, ул. Андропова 20</t>
  </si>
  <si>
    <t xml:space="preserve">с. Нижнекаменка, ул. Советская 180А </t>
  </si>
  <si>
    <t>с. Чингиссы, ул. Ленина 62</t>
  </si>
  <si>
    <t>с. Верх-Ирмень, ул. Агрогородок 17/1</t>
  </si>
  <si>
    <t>р.п. Ордынское, ул. Октябрьская 85</t>
  </si>
  <si>
    <t>кв 1 выд 2</t>
  </si>
  <si>
    <t>с. Шайдурово, ул. Победы 6</t>
  </si>
  <si>
    <t xml:space="preserve">с. Нижнекаменка, ул. Советская 180А, ул. Лесная б/н  </t>
  </si>
  <si>
    <t>7,4,6,</t>
  </si>
  <si>
    <t>153, 164</t>
  </si>
  <si>
    <t>14-19,27-32,44,45,55,57,59,61,83-86,89,93,95-102,104,105,116,117,119,120,128,129,134,138-153;1-13,20-26,33-43,46-54,56,58, 60,62-82,87,88,90-92,94,103, 106-115,118, 121-127,130-133, 135-137,154-160.</t>
  </si>
  <si>
    <t>5,6,11,12,15,17,20,21,25,26,35,37,39,50-52,61,62,68,70,80,81,84,90,113,125,139,140;1,2,4,7-10,14,16,18,19,23,24, 27-33,36, 38,40,43-49,53-60,63-66,69,71,72,74-79,82,83,85, 89,91-97,99,100,102-112,</t>
  </si>
  <si>
    <t xml:space="preserve">Чингисское ООО "ПМК Меливодстрой"                         ГАУ НСО "Ордынский лесхоз" </t>
  </si>
  <si>
    <t>7,9,11,14-17,22,23,25,28,30,31,42,43,50,54,55,57,59,60,-63,71,73,82,83,90,92,93,101,102,112-115,120,122,125,127,129,130,135-137,146,155,156;131-134,138-145, 148-154,158-210</t>
  </si>
  <si>
    <t>Караканское</t>
  </si>
  <si>
    <t>Шайдуровское</t>
  </si>
  <si>
    <t>Антоновское</t>
  </si>
  <si>
    <t>Кирзинское</t>
  </si>
  <si>
    <t>Спиринское</t>
  </si>
  <si>
    <t>Нижне-Каменское</t>
  </si>
  <si>
    <t>Усть-Хмелёвское</t>
  </si>
  <si>
    <t>Чингисское</t>
  </si>
  <si>
    <t>Петровское</t>
  </si>
  <si>
    <t xml:space="preserve"> низовой беглый</t>
  </si>
  <si>
    <t>Алеусское</t>
  </si>
  <si>
    <t>Ордынское №1</t>
  </si>
  <si>
    <t>Ордынское №2</t>
  </si>
  <si>
    <t>1/18, 43/34</t>
  </si>
  <si>
    <t>кв73,выд1</t>
  </si>
  <si>
    <t>кв111, выд38, кв112, выд20,</t>
  </si>
  <si>
    <t>кв43, выд34, кв1, выд18</t>
  </si>
  <si>
    <t>кв52, выд15,</t>
  </si>
  <si>
    <t>кв30, выд11,</t>
  </si>
  <si>
    <t>кв172, выд1,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</si>
</sst>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2"/>
      <color indexed="8"/>
      <name val="Times New Roman"/>
      <family val="1"/>
      <charset val="204"/>
    </font>
    <font>
      <sz val="12"/>
      <name val="Times New Roman"/>
      <family val="1"/>
      <charset val="204"/>
    </font>
    <font>
      <b/>
      <sz val="12"/>
      <name val="Times New Roman"/>
      <family val="1"/>
      <charset val="204"/>
    </font>
    <font>
      <b/>
      <sz val="14"/>
      <color indexed="8"/>
      <name val="Times New Roman"/>
      <family val="1"/>
      <charset val="204"/>
    </font>
    <font>
      <sz val="10"/>
      <name val="Arial Cyr"/>
      <charset val="204"/>
    </font>
    <font>
      <b/>
      <sz val="11"/>
      <name val="Times New Roman"/>
      <family val="1"/>
      <charset val="204"/>
    </font>
    <font>
      <sz val="12"/>
      <color indexed="8"/>
      <name val="Times New Roman"/>
      <family val="1"/>
      <charset val="204"/>
    </font>
    <font>
      <sz val="10"/>
      <name val="Arial"/>
      <family val="2"/>
      <charset val="204"/>
    </font>
    <font>
      <sz val="11"/>
      <name val="Times New Roman"/>
      <family val="1"/>
      <charset val="204"/>
    </font>
    <font>
      <b/>
      <sz val="11"/>
      <color theme="1"/>
      <name val="Times New Roman"/>
      <family val="1"/>
      <charset val="204"/>
    </font>
    <font>
      <b/>
      <sz val="16"/>
      <name val="Times New Roman"/>
      <family val="1"/>
      <charset val="204"/>
    </font>
    <font>
      <b/>
      <sz val="16"/>
      <color rgb="FFFF0000"/>
      <name val="Times New Roman"/>
      <family val="1"/>
      <charset val="204"/>
    </font>
    <font>
      <b/>
      <sz val="14"/>
      <name val="Times New Roman"/>
      <family val="1"/>
      <charset val="204"/>
    </font>
    <font>
      <sz val="8"/>
      <color theme="1"/>
      <name val="Times New Roman"/>
      <family val="1"/>
      <charset val="204"/>
    </font>
    <font>
      <sz val="10.5"/>
      <color theme="1"/>
      <name val="Times New Roman"/>
      <family val="1"/>
      <charset val="204"/>
    </font>
    <font>
      <sz val="9"/>
      <color theme="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9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0" fontId="8" fillId="0" borderId="0"/>
    <xf numFmtId="0" fontId="11" fillId="0" borderId="0"/>
    <xf numFmtId="0" fontId="1" fillId="0" borderId="0"/>
  </cellStyleXfs>
  <cellXfs count="186">
    <xf numFmtId="0" fontId="0" fillId="0" borderId="0" xfId="0"/>
    <xf numFmtId="0" fontId="0" fillId="0" borderId="1" xfId="0" applyBorder="1"/>
    <xf numFmtId="0" fontId="0" fillId="0" borderId="1" xfId="0" applyBorder="1" applyAlignment="1">
      <alignment horizontal="center" vertical="center" wrapText="1"/>
    </xf>
    <xf numFmtId="0" fontId="3" fillId="0" borderId="0" xfId="0" applyFont="1"/>
    <xf numFmtId="0" fontId="4" fillId="0" borderId="0" xfId="0" applyFont="1" applyAlignment="1">
      <alignment horizontal="justify" vertical="top" wrapText="1"/>
    </xf>
    <xf numFmtId="0" fontId="5" fillId="0" borderId="0" xfId="0" applyFont="1"/>
    <xf numFmtId="0" fontId="5" fillId="0" borderId="0" xfId="0" applyFont="1" applyAlignment="1">
      <alignment horizontal="center" vertical="center"/>
    </xf>
    <xf numFmtId="4" fontId="6" fillId="0" borderId="0" xfId="0" applyNumberFormat="1" applyFont="1" applyAlignment="1">
      <alignment horizontal="center" vertical="center"/>
    </xf>
    <xf numFmtId="4" fontId="5" fillId="0" borderId="0" xfId="0" applyNumberFormat="1" applyFont="1" applyAlignment="1">
      <alignment horizontal="center" vertical="center"/>
    </xf>
    <xf numFmtId="0" fontId="4" fillId="0" borderId="0" xfId="0" applyFont="1" applyAlignment="1">
      <alignment vertical="center"/>
    </xf>
    <xf numFmtId="0" fontId="6" fillId="0" borderId="19" xfId="0" applyFont="1" applyBorder="1" applyAlignment="1">
      <alignment horizontal="center" vertical="center"/>
    </xf>
    <xf numFmtId="4" fontId="4" fillId="0" borderId="19"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0" fillId="0" borderId="20" xfId="0" applyNumberFormat="1" applyFont="1" applyBorder="1" applyAlignment="1">
      <alignment horizontal="center" vertical="center" wrapText="1"/>
    </xf>
    <xf numFmtId="0" fontId="12" fillId="0" borderId="12" xfId="2" applyFont="1" applyBorder="1" applyAlignment="1">
      <alignment horizontal="left" vertical="center" wrapText="1"/>
    </xf>
    <xf numFmtId="164" fontId="4" fillId="0" borderId="12" xfId="0" applyNumberFormat="1" applyFont="1" applyBorder="1" applyAlignment="1">
      <alignment horizontal="center" vertical="center" wrapText="1"/>
    </xf>
    <xf numFmtId="0" fontId="12" fillId="0" borderId="1" xfId="2" applyFont="1" applyBorder="1" applyAlignment="1">
      <alignment horizontal="left" vertical="center" wrapText="1"/>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164" fontId="5" fillId="0" borderId="21" xfId="0" applyNumberFormat="1" applyFont="1" applyBorder="1" applyAlignment="1">
      <alignment horizontal="center" vertical="center"/>
    </xf>
    <xf numFmtId="0" fontId="12" fillId="0" borderId="16" xfId="2" applyFont="1" applyBorder="1" applyAlignment="1">
      <alignment horizontal="left" vertical="center" wrapText="1"/>
    </xf>
    <xf numFmtId="164" fontId="4" fillId="0" borderId="16" xfId="0" applyNumberFormat="1" applyFont="1" applyBorder="1" applyAlignment="1">
      <alignment horizontal="center" vertical="center" wrapText="1"/>
    </xf>
    <xf numFmtId="164" fontId="5" fillId="0" borderId="16"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12" fillId="0" borderId="5" xfId="2" applyFont="1" applyBorder="1" applyAlignment="1">
      <alignment horizontal="left" vertical="center" wrapText="1"/>
    </xf>
    <xf numFmtId="164" fontId="4"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xf>
    <xf numFmtId="164" fontId="5" fillId="0" borderId="22" xfId="0" applyNumberFormat="1" applyFont="1" applyBorder="1" applyAlignment="1">
      <alignment horizontal="center" vertical="center"/>
    </xf>
    <xf numFmtId="0" fontId="12" fillId="0" borderId="4" xfId="2" applyFont="1" applyBorder="1" applyAlignment="1">
      <alignment horizontal="left" vertical="center" wrapText="1"/>
    </xf>
    <xf numFmtId="164" fontId="4"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4" fillId="0" borderId="24" xfId="0" applyNumberFormat="1" applyFont="1" applyBorder="1" applyAlignment="1">
      <alignment horizontal="center" vertical="center" wrapText="1"/>
    </xf>
    <xf numFmtId="164" fontId="5" fillId="0" borderId="24" xfId="0" applyNumberFormat="1" applyFont="1" applyBorder="1" applyAlignment="1">
      <alignment horizontal="center" vertical="center"/>
    </xf>
    <xf numFmtId="164" fontId="5" fillId="0" borderId="26"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xf>
    <xf numFmtId="164" fontId="5" fillId="0" borderId="18" xfId="0" applyNumberFormat="1" applyFont="1" applyBorder="1" applyAlignment="1">
      <alignment horizontal="center" vertical="center"/>
    </xf>
    <xf numFmtId="0" fontId="12" fillId="0" borderId="25" xfId="2" applyFont="1" applyBorder="1" applyAlignment="1">
      <alignment horizontal="left" vertical="center" wrapText="1"/>
    </xf>
    <xf numFmtId="164" fontId="4" fillId="0" borderId="25" xfId="0" applyNumberFormat="1" applyFont="1" applyBorder="1" applyAlignment="1">
      <alignment horizontal="center" vertical="center" wrapText="1"/>
    </xf>
    <xf numFmtId="164" fontId="5" fillId="0" borderId="25" xfId="0" applyNumberFormat="1" applyFont="1" applyBorder="1" applyAlignment="1">
      <alignment horizontal="center" vertical="center"/>
    </xf>
    <xf numFmtId="164" fontId="5" fillId="0" borderId="27" xfId="0" applyNumberFormat="1" applyFont="1" applyBorder="1" applyAlignment="1">
      <alignment horizontal="center" vertical="center"/>
    </xf>
    <xf numFmtId="164" fontId="4" fillId="0" borderId="19"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164" fontId="10" fillId="0" borderId="20" xfId="0" applyNumberFormat="1" applyFont="1" applyBorder="1" applyAlignment="1">
      <alignment horizontal="center" vertical="center" wrapText="1"/>
    </xf>
    <xf numFmtId="0" fontId="5" fillId="3" borderId="0" xfId="2" applyFont="1" applyFill="1" applyAlignment="1">
      <alignment horizontal="left" vertical="center" wrapText="1"/>
    </xf>
    <xf numFmtId="0" fontId="12" fillId="0" borderId="0" xfId="2" applyFont="1" applyAlignment="1">
      <alignment horizontal="left" vertical="center" wrapText="1"/>
    </xf>
    <xf numFmtId="0" fontId="5" fillId="0" borderId="0" xfId="2" applyFont="1" applyAlignment="1">
      <alignment horizontal="center" vertical="center" wrapText="1"/>
    </xf>
    <xf numFmtId="164" fontId="4" fillId="0" borderId="0" xfId="0" applyNumberFormat="1" applyFont="1" applyAlignment="1">
      <alignment horizontal="center" vertical="center" wrapText="1"/>
    </xf>
    <xf numFmtId="164" fontId="5"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0" fillId="3" borderId="1" xfId="0" applyNumberFormat="1" applyFill="1" applyBorder="1" applyAlignment="1">
      <alignment horizontal="center" vertical="center" wrapText="1"/>
    </xf>
    <xf numFmtId="0" fontId="0" fillId="3" borderId="0" xfId="0" applyFill="1"/>
    <xf numFmtId="0" fontId="6" fillId="0" borderId="32" xfId="0" applyFont="1" applyBorder="1" applyAlignment="1">
      <alignment horizontal="center" vertical="center"/>
    </xf>
    <xf numFmtId="0" fontId="3" fillId="0" borderId="1" xfId="0" applyFont="1" applyBorder="1"/>
    <xf numFmtId="0" fontId="0" fillId="0" borderId="1" xfId="0" applyBorder="1" applyAlignment="1">
      <alignment horizontal="center" wrapText="1"/>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4" fontId="6" fillId="4" borderId="15" xfId="0" applyNumberFormat="1" applyFont="1" applyFill="1" applyBorder="1" applyAlignment="1">
      <alignment horizontal="center" vertical="center" wrapText="1"/>
    </xf>
    <xf numFmtId="4" fontId="6" fillId="4" borderId="16" xfId="0" applyNumberFormat="1" applyFont="1" applyFill="1" applyBorder="1" applyAlignment="1">
      <alignment horizontal="center" vertical="center" wrapText="1"/>
    </xf>
    <xf numFmtId="4" fontId="6" fillId="4" borderId="17" xfId="0" applyNumberFormat="1" applyFont="1" applyFill="1" applyBorder="1" applyAlignment="1">
      <alignment horizontal="center" vertical="center" wrapText="1"/>
    </xf>
    <xf numFmtId="0" fontId="6" fillId="4" borderId="31"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2" fillId="4" borderId="1" xfId="0" applyFont="1" applyFill="1" applyBorder="1" applyAlignment="1">
      <alignment horizontal="center" wrapText="1"/>
    </xf>
    <xf numFmtId="0" fontId="2" fillId="4" borderId="1" xfId="0" applyFont="1" applyFill="1" applyBorder="1" applyAlignment="1">
      <alignment horizontal="center" vertical="center"/>
    </xf>
    <xf numFmtId="0" fontId="2" fillId="4" borderId="1" xfId="0" applyFont="1" applyFill="1" applyBorder="1"/>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0" borderId="1" xfId="0" applyBorder="1" applyAlignment="1">
      <alignment horizontal="center" vertical="center"/>
    </xf>
    <xf numFmtId="16" fontId="0" fillId="0" borderId="1" xfId="0" applyNumberFormat="1" applyBorder="1" applyAlignment="1">
      <alignment horizontal="center" vertical="center"/>
    </xf>
    <xf numFmtId="17" fontId="0" fillId="0" borderId="1" xfId="0" applyNumberFormat="1" applyBorder="1" applyAlignment="1">
      <alignment horizontal="center" vertical="center" wrapText="1"/>
    </xf>
    <xf numFmtId="49" fontId="0" fillId="3" borderId="0" xfId="0" applyNumberFormat="1" applyFill="1" applyAlignment="1">
      <alignment horizontal="center" vertical="center"/>
    </xf>
    <xf numFmtId="49" fontId="0" fillId="3" borderId="1" xfId="0" applyNumberFormat="1" applyFill="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wrapText="1"/>
    </xf>
    <xf numFmtId="0" fontId="19" fillId="0" borderId="0" xfId="0" applyFont="1" applyAlignment="1">
      <alignment wrapText="1"/>
    </xf>
    <xf numFmtId="0" fontId="3" fillId="0" borderId="0" xfId="0" applyFont="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vertical="center"/>
    </xf>
    <xf numFmtId="49" fontId="0" fillId="0" borderId="1" xfId="0" applyNumberFormat="1" applyBorder="1" applyAlignment="1" applyProtection="1">
      <alignment horizontal="center" vertical="center"/>
    </xf>
    <xf numFmtId="0" fontId="0" fillId="3"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5" xfId="0" applyBorder="1" applyAlignment="1">
      <alignment horizontal="center" vertical="center" wrapText="1"/>
    </xf>
    <xf numFmtId="0" fontId="2" fillId="4" borderId="1" xfId="0" applyFont="1" applyFill="1" applyBorder="1" applyAlignment="1">
      <alignment horizontal="center" vertical="center" wrapText="1"/>
    </xf>
    <xf numFmtId="2" fontId="0" fillId="0" borderId="5" xfId="0" applyNumberFormat="1" applyBorder="1" applyAlignment="1">
      <alignment horizontal="center" vertical="center" wrapText="1"/>
    </xf>
    <xf numFmtId="2" fontId="0" fillId="3" borderId="5" xfId="0" applyNumberFormat="1" applyFill="1" applyBorder="1" applyAlignment="1">
      <alignment horizontal="center" vertical="center" wrapText="1"/>
    </xf>
    <xf numFmtId="0" fontId="17" fillId="0" borderId="5"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2" fontId="0" fillId="0" borderId="4" xfId="0" applyNumberFormat="1" applyBorder="1" applyAlignment="1">
      <alignment horizontal="center" vertical="center" wrapText="1"/>
    </xf>
    <xf numFmtId="0" fontId="2" fillId="4" borderId="1" xfId="0" applyFont="1" applyFill="1" applyBorder="1" applyAlignment="1">
      <alignment horizontal="center" vertical="center" wrapText="1"/>
    </xf>
    <xf numFmtId="2" fontId="0" fillId="0" borderId="3" xfId="0" applyNumberFormat="1" applyBorder="1" applyAlignment="1">
      <alignment horizontal="center" vertical="center" wrapText="1"/>
    </xf>
    <xf numFmtId="0" fontId="0" fillId="0" borderId="1" xfId="0" applyNumberFormat="1" applyBorder="1" applyAlignment="1">
      <alignment horizontal="center" vertical="center"/>
    </xf>
    <xf numFmtId="49" fontId="0" fillId="3" borderId="1" xfId="0" applyNumberForma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0" xfId="0" applyFont="1" applyAlignment="1">
      <alignment horizontal="center" vertical="center" wrapText="1"/>
    </xf>
    <xf numFmtId="2"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2" fontId="2" fillId="4" borderId="3" xfId="0" applyNumberFormat="1" applyFont="1" applyFill="1" applyBorder="1" applyAlignment="1">
      <alignment horizontal="center" vertical="center" wrapText="1"/>
    </xf>
    <xf numFmtId="2" fontId="2" fillId="4" borderId="5"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0" borderId="0" xfId="0" applyFont="1" applyAlignment="1">
      <alignment horizontal="left"/>
    </xf>
    <xf numFmtId="4" fontId="16" fillId="4" borderId="12" xfId="1"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4" fontId="6" fillId="4" borderId="6" xfId="0" applyNumberFormat="1" applyFont="1" applyFill="1" applyBorder="1" applyAlignment="1">
      <alignment horizontal="center" vertical="center" wrapText="1"/>
    </xf>
    <xf numFmtId="4" fontId="6" fillId="4" borderId="10" xfId="0" applyNumberFormat="1" applyFont="1" applyFill="1" applyBorder="1" applyAlignment="1">
      <alignment horizontal="center" vertical="center" wrapText="1"/>
    </xf>
    <xf numFmtId="4" fontId="6" fillId="4" borderId="14" xfId="0" applyNumberFormat="1" applyFont="1" applyFill="1" applyBorder="1" applyAlignment="1">
      <alignment horizontal="center" vertical="center" wrapText="1"/>
    </xf>
    <xf numFmtId="4" fontId="14" fillId="4" borderId="7" xfId="0" applyNumberFormat="1" applyFont="1" applyFill="1" applyBorder="1" applyAlignment="1">
      <alignment horizontal="center" vertical="center"/>
    </xf>
    <xf numFmtId="4" fontId="14" fillId="4" borderId="8" xfId="0" applyNumberFormat="1" applyFont="1" applyFill="1" applyBorder="1" applyAlignment="1">
      <alignment horizontal="center" vertical="center"/>
    </xf>
    <xf numFmtId="4" fontId="14" fillId="4" borderId="9" xfId="0" applyNumberFormat="1" applyFont="1" applyFill="1" applyBorder="1" applyAlignment="1">
      <alignment horizontal="center" vertical="center"/>
    </xf>
    <xf numFmtId="4" fontId="16" fillId="4" borderId="11" xfId="1" applyNumberFormat="1" applyFont="1" applyFill="1" applyBorder="1" applyAlignment="1">
      <alignment horizontal="center" vertical="center" wrapText="1"/>
    </xf>
    <xf numFmtId="0" fontId="5" fillId="0" borderId="11" xfId="2" applyFont="1" applyBorder="1" applyAlignment="1">
      <alignment horizontal="center" vertical="center" wrapText="1"/>
    </xf>
    <xf numFmtId="0" fontId="5" fillId="0" borderId="30" xfId="2" applyFont="1" applyBorder="1" applyAlignment="1">
      <alignment horizontal="center" vertical="center" wrapText="1"/>
    </xf>
    <xf numFmtId="0" fontId="5" fillId="0" borderId="15" xfId="2" applyFont="1" applyBorder="1" applyAlignment="1">
      <alignment horizontal="center" vertical="center" wrapText="1"/>
    </xf>
    <xf numFmtId="4" fontId="16" fillId="4" borderId="13" xfId="1"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3" fontId="6" fillId="4" borderId="18" xfId="0" applyNumberFormat="1" applyFont="1" applyFill="1" applyBorder="1" applyAlignment="1">
      <alignment horizontal="center" vertical="center" wrapText="1"/>
    </xf>
    <xf numFmtId="0" fontId="9" fillId="0" borderId="1" xfId="0" applyFont="1" applyBorder="1" applyAlignment="1">
      <alignment horizontal="left" vertical="center"/>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5" fillId="2" borderId="1" xfId="2" applyFont="1" applyFill="1" applyBorder="1" applyAlignment="1">
      <alignment vertical="center" wrapText="1"/>
    </xf>
    <xf numFmtId="0" fontId="5" fillId="2" borderId="30" xfId="2" applyFont="1" applyFill="1" applyBorder="1" applyAlignment="1">
      <alignment vertical="center" wrapText="1"/>
    </xf>
    <xf numFmtId="0" fontId="5" fillId="2" borderId="33" xfId="2" applyFont="1" applyFill="1" applyBorder="1" applyAlignment="1">
      <alignment vertical="center" wrapText="1"/>
    </xf>
    <xf numFmtId="0" fontId="5" fillId="2" borderId="34" xfId="2" applyFont="1" applyFill="1" applyBorder="1" applyAlignment="1">
      <alignment vertical="center" wrapText="1"/>
    </xf>
    <xf numFmtId="0" fontId="5" fillId="0" borderId="5" xfId="2" applyFont="1" applyBorder="1" applyAlignment="1">
      <alignment horizontal="center" vertical="center" wrapText="1"/>
    </xf>
    <xf numFmtId="0" fontId="5" fillId="0" borderId="1" xfId="2" applyFont="1" applyBorder="1" applyAlignment="1">
      <alignment horizontal="center" vertical="center" wrapText="1"/>
    </xf>
    <xf numFmtId="0" fontId="5" fillId="0" borderId="4" xfId="2" applyFont="1" applyBorder="1" applyAlignment="1">
      <alignment horizontal="center" vertical="center" wrapText="1"/>
    </xf>
    <xf numFmtId="0" fontId="5" fillId="2" borderId="12"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3" borderId="11" xfId="2" applyFont="1" applyFill="1" applyBorder="1" applyAlignment="1">
      <alignment horizontal="left" vertical="center" wrapText="1"/>
    </xf>
    <xf numFmtId="0" fontId="5" fillId="3" borderId="30" xfId="2" applyFont="1" applyFill="1" applyBorder="1" applyAlignment="1">
      <alignment horizontal="left" vertical="center" wrapText="1"/>
    </xf>
    <xf numFmtId="0" fontId="5" fillId="3" borderId="15" xfId="2" applyFont="1" applyFill="1" applyBorder="1" applyAlignment="1">
      <alignment horizontal="left" vertical="center" wrapText="1"/>
    </xf>
    <xf numFmtId="0" fontId="5" fillId="2" borderId="24"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25" xfId="2" applyFont="1" applyFill="1" applyBorder="1" applyAlignment="1">
      <alignment horizontal="center" vertical="center" wrapText="1"/>
    </xf>
    <xf numFmtId="0" fontId="5" fillId="0" borderId="24"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1" xfId="0" applyFont="1" applyBorder="1" applyAlignment="1">
      <alignment horizontal="left" vertical="center" wrapText="1"/>
    </xf>
    <xf numFmtId="0" fontId="5" fillId="0" borderId="30" xfId="0" applyFont="1" applyBorder="1" applyAlignment="1">
      <alignment horizontal="left" vertical="center" wrapText="1"/>
    </xf>
    <xf numFmtId="0" fontId="5" fillId="0" borderId="15" xfId="0" applyFont="1" applyBorder="1" applyAlignment="1">
      <alignment horizontal="left" vertical="center" wrapText="1"/>
    </xf>
    <xf numFmtId="0" fontId="5" fillId="0" borderId="25" xfId="2" applyFont="1" applyBorder="1" applyAlignment="1">
      <alignment horizontal="center" vertical="center" wrapText="1"/>
    </xf>
    <xf numFmtId="0" fontId="5" fillId="3" borderId="35"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6" fillId="0" borderId="32" xfId="0" applyFont="1" applyBorder="1" applyAlignment="1">
      <alignment horizontal="left" vertical="center"/>
    </xf>
    <xf numFmtId="0" fontId="6" fillId="0" borderId="19" xfId="0" applyFont="1" applyBorder="1" applyAlignment="1">
      <alignment horizontal="left" vertical="center"/>
    </xf>
    <xf numFmtId="0" fontId="5" fillId="3" borderId="33" xfId="2" applyFont="1" applyFill="1" applyBorder="1" applyAlignment="1">
      <alignment horizontal="left" vertical="center" wrapText="1"/>
    </xf>
    <xf numFmtId="0" fontId="5" fillId="3" borderId="34" xfId="2" applyFont="1" applyFill="1" applyBorder="1" applyAlignment="1">
      <alignment horizontal="left" vertical="center" wrapText="1"/>
    </xf>
    <xf numFmtId="0" fontId="5" fillId="3" borderId="35" xfId="2" applyFont="1" applyFill="1" applyBorder="1" applyAlignment="1">
      <alignment horizontal="left" vertical="center" wrapText="1"/>
    </xf>
    <xf numFmtId="0" fontId="5" fillId="3" borderId="31" xfId="2" applyFont="1" applyFill="1" applyBorder="1" applyAlignment="1">
      <alignment horizontal="left" vertical="center" wrapText="1"/>
    </xf>
    <xf numFmtId="0" fontId="5" fillId="3" borderId="36" xfId="2" applyFont="1" applyFill="1" applyBorder="1" applyAlignment="1">
      <alignment horizontal="left" vertical="center"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13" fillId="4" borderId="4"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5" fillId="0" borderId="33" xfId="3" applyFont="1" applyBorder="1" applyAlignment="1">
      <alignment horizontal="left" vertical="center" wrapText="1"/>
    </xf>
    <xf numFmtId="0" fontId="5" fillId="0" borderId="34" xfId="3" applyFont="1" applyBorder="1" applyAlignment="1">
      <alignment horizontal="left" vertical="center" wrapText="1"/>
    </xf>
    <xf numFmtId="0" fontId="5" fillId="3" borderId="11" xfId="2" applyFont="1" applyFill="1" applyBorder="1" applyAlignment="1">
      <alignment vertical="center" wrapText="1"/>
    </xf>
    <xf numFmtId="0" fontId="5" fillId="3" borderId="30" xfId="2" applyFont="1" applyFill="1" applyBorder="1" applyAlignment="1">
      <alignment vertical="center" wrapText="1"/>
    </xf>
    <xf numFmtId="0" fontId="5" fillId="3" borderId="15" xfId="2" applyFont="1" applyFill="1" applyBorder="1" applyAlignment="1">
      <alignment vertical="center" wrapText="1"/>
    </xf>
  </cellXfs>
  <cellStyles count="4">
    <cellStyle name="Обычный" xfId="0" builtinId="0"/>
    <cellStyle name="Обычный 11" xfId="3"/>
    <cellStyle name="Обычный 2 10" xfId="1"/>
    <cellStyle name="Обычный 2 2" xfId="2"/>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AP27"/>
  <sheetViews>
    <sheetView view="pageBreakPreview" zoomScale="90" zoomScaleNormal="100" zoomScaleSheetLayoutView="90" workbookViewId="0">
      <selection activeCell="C23" sqref="C23"/>
    </sheetView>
  </sheetViews>
  <sheetFormatPr defaultRowHeight="15" x14ac:dyDescent="0.25"/>
  <cols>
    <col min="4" max="4" width="15.85546875" customWidth="1"/>
    <col min="5" max="5" width="41" customWidth="1"/>
    <col min="6" max="6" width="14.140625" customWidth="1"/>
    <col min="7" max="7" width="10.85546875" customWidth="1"/>
    <col min="8" max="8" width="10.28515625" customWidth="1"/>
    <col min="9" max="9" width="9.5703125" customWidth="1"/>
    <col min="18" max="18" width="17.140625" customWidth="1"/>
  </cols>
  <sheetData>
    <row r="6" spans="3:42" ht="90" customHeight="1" x14ac:dyDescent="0.25">
      <c r="C6" s="104" t="s">
        <v>123</v>
      </c>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row>
    <row r="7" spans="3:42" ht="90" customHeight="1" x14ac:dyDescent="0.25">
      <c r="C7" s="100" t="s">
        <v>91</v>
      </c>
      <c r="D7" s="107" t="s">
        <v>23</v>
      </c>
      <c r="E7" s="107" t="s">
        <v>124</v>
      </c>
      <c r="F7" s="107" t="s">
        <v>125</v>
      </c>
      <c r="G7" s="106" t="s">
        <v>93</v>
      </c>
      <c r="H7" s="106"/>
      <c r="I7" s="106"/>
      <c r="J7" s="106"/>
      <c r="K7" s="106"/>
      <c r="L7" s="106"/>
      <c r="M7" s="106"/>
      <c r="N7" s="106"/>
      <c r="O7" s="106"/>
      <c r="P7" s="106"/>
      <c r="Q7" s="106"/>
      <c r="R7" s="106"/>
      <c r="S7" s="106" t="s">
        <v>107</v>
      </c>
      <c r="T7" s="111" t="s">
        <v>108</v>
      </c>
      <c r="U7" s="112"/>
      <c r="V7" s="112"/>
      <c r="W7" s="112"/>
      <c r="X7" s="113"/>
      <c r="Y7" s="111" t="s">
        <v>111</v>
      </c>
      <c r="Z7" s="112"/>
      <c r="AA7" s="113"/>
      <c r="AB7" s="111" t="s">
        <v>113</v>
      </c>
      <c r="AC7" s="112"/>
      <c r="AD7" s="112"/>
      <c r="AE7" s="112"/>
      <c r="AF7" s="112"/>
      <c r="AG7" s="113"/>
      <c r="AH7" s="106" t="s">
        <v>116</v>
      </c>
      <c r="AI7" s="106"/>
      <c r="AJ7" s="106"/>
      <c r="AK7" s="106" t="s">
        <v>117</v>
      </c>
      <c r="AL7" s="106"/>
      <c r="AM7" s="106"/>
      <c r="AN7" s="106" t="s">
        <v>119</v>
      </c>
      <c r="AO7" s="106"/>
      <c r="AP7" s="106"/>
    </row>
    <row r="8" spans="3:42" ht="60" customHeight="1" x14ac:dyDescent="0.25">
      <c r="C8" s="110"/>
      <c r="D8" s="108"/>
      <c r="E8" s="108"/>
      <c r="F8" s="108"/>
      <c r="G8" s="107" t="s">
        <v>94</v>
      </c>
      <c r="H8" s="105" t="s">
        <v>92</v>
      </c>
      <c r="I8" s="105"/>
      <c r="J8" s="105"/>
      <c r="K8" s="105" t="s">
        <v>98</v>
      </c>
      <c r="L8" s="105"/>
      <c r="M8" s="105"/>
      <c r="N8" s="105" t="s">
        <v>101</v>
      </c>
      <c r="O8" s="105"/>
      <c r="P8" s="105"/>
      <c r="Q8" s="105"/>
      <c r="R8" s="105"/>
      <c r="S8" s="106"/>
      <c r="T8" s="107" t="s">
        <v>102</v>
      </c>
      <c r="U8" s="107" t="s">
        <v>103</v>
      </c>
      <c r="V8" s="107" t="s">
        <v>104</v>
      </c>
      <c r="W8" s="107" t="s">
        <v>105</v>
      </c>
      <c r="X8" s="107" t="s">
        <v>106</v>
      </c>
      <c r="Y8" s="102" t="s">
        <v>109</v>
      </c>
      <c r="Z8" s="102" t="s">
        <v>110</v>
      </c>
      <c r="AA8" s="102" t="s">
        <v>112</v>
      </c>
      <c r="AB8" s="102" t="s">
        <v>114</v>
      </c>
      <c r="AC8" s="111" t="s">
        <v>118</v>
      </c>
      <c r="AD8" s="112"/>
      <c r="AE8" s="113"/>
      <c r="AF8" s="102" t="s">
        <v>115</v>
      </c>
      <c r="AG8" s="102" t="s">
        <v>153</v>
      </c>
      <c r="AH8" s="100">
        <v>2021</v>
      </c>
      <c r="AI8" s="100">
        <v>2022</v>
      </c>
      <c r="AJ8" s="100">
        <v>2023</v>
      </c>
      <c r="AK8" s="100">
        <v>2021</v>
      </c>
      <c r="AL8" s="100">
        <v>2022</v>
      </c>
      <c r="AM8" s="100">
        <v>2023</v>
      </c>
      <c r="AN8" s="100" t="s">
        <v>120</v>
      </c>
      <c r="AO8" s="100" t="s">
        <v>121</v>
      </c>
      <c r="AP8" s="100" t="s">
        <v>122</v>
      </c>
    </row>
    <row r="9" spans="3:42" ht="45" x14ac:dyDescent="0.25">
      <c r="C9" s="101"/>
      <c r="D9" s="109"/>
      <c r="E9" s="109"/>
      <c r="F9" s="109"/>
      <c r="G9" s="109"/>
      <c r="H9" s="60" t="s">
        <v>95</v>
      </c>
      <c r="I9" s="60" t="s">
        <v>96</v>
      </c>
      <c r="J9" s="60" t="s">
        <v>97</v>
      </c>
      <c r="K9" s="60" t="s">
        <v>99</v>
      </c>
      <c r="L9" s="60" t="s">
        <v>152</v>
      </c>
      <c r="M9" s="60" t="s">
        <v>100</v>
      </c>
      <c r="N9" s="60" t="s">
        <v>126</v>
      </c>
      <c r="O9" s="60" t="s">
        <v>151</v>
      </c>
      <c r="P9" s="60" t="s">
        <v>127</v>
      </c>
      <c r="Q9" s="60" t="s">
        <v>128</v>
      </c>
      <c r="R9" s="60" t="s">
        <v>129</v>
      </c>
      <c r="S9" s="106"/>
      <c r="T9" s="109"/>
      <c r="U9" s="109"/>
      <c r="V9" s="109"/>
      <c r="W9" s="109"/>
      <c r="X9" s="109"/>
      <c r="Y9" s="103"/>
      <c r="Z9" s="103"/>
      <c r="AA9" s="103"/>
      <c r="AB9" s="103"/>
      <c r="AC9" s="67">
        <v>2021</v>
      </c>
      <c r="AD9" s="67">
        <v>2022</v>
      </c>
      <c r="AE9" s="67">
        <v>2023</v>
      </c>
      <c r="AF9" s="103"/>
      <c r="AG9" s="103"/>
      <c r="AH9" s="101"/>
      <c r="AI9" s="101"/>
      <c r="AJ9" s="101"/>
      <c r="AK9" s="101"/>
      <c r="AL9" s="101"/>
      <c r="AM9" s="101"/>
      <c r="AN9" s="101"/>
      <c r="AO9" s="101"/>
      <c r="AP9" s="101"/>
    </row>
    <row r="10" spans="3:42" x14ac:dyDescent="0.25">
      <c r="C10" s="68" t="s">
        <v>3</v>
      </c>
      <c r="D10" s="59">
        <v>1</v>
      </c>
      <c r="E10" s="59">
        <v>2</v>
      </c>
      <c r="F10" s="59">
        <v>3</v>
      </c>
      <c r="G10" s="59">
        <v>4</v>
      </c>
      <c r="H10" s="59">
        <v>5</v>
      </c>
      <c r="I10" s="59">
        <v>6</v>
      </c>
      <c r="J10" s="59">
        <v>7</v>
      </c>
      <c r="K10" s="59">
        <v>8</v>
      </c>
      <c r="L10" s="59">
        <v>9</v>
      </c>
      <c r="M10" s="59">
        <v>10</v>
      </c>
      <c r="N10" s="59">
        <v>11</v>
      </c>
      <c r="O10" s="59">
        <v>12</v>
      </c>
      <c r="P10" s="59">
        <v>13</v>
      </c>
      <c r="Q10" s="59">
        <v>14</v>
      </c>
      <c r="R10" s="59">
        <v>15</v>
      </c>
      <c r="S10" s="59">
        <v>16</v>
      </c>
      <c r="T10" s="59">
        <v>17</v>
      </c>
      <c r="U10" s="59">
        <v>18</v>
      </c>
      <c r="V10" s="59">
        <v>19</v>
      </c>
      <c r="W10" s="59">
        <v>20</v>
      </c>
      <c r="X10" s="59">
        <v>21</v>
      </c>
      <c r="Y10" s="59">
        <v>22</v>
      </c>
      <c r="Z10" s="59">
        <v>23</v>
      </c>
      <c r="AA10" s="59">
        <v>24</v>
      </c>
      <c r="AB10" s="59">
        <v>25</v>
      </c>
      <c r="AC10" s="59">
        <v>26</v>
      </c>
      <c r="AD10" s="59">
        <v>27</v>
      </c>
      <c r="AE10" s="59">
        <v>28</v>
      </c>
      <c r="AF10" s="59">
        <v>29</v>
      </c>
      <c r="AG10" s="59">
        <v>30</v>
      </c>
      <c r="AH10" s="59">
        <v>31</v>
      </c>
      <c r="AI10" s="59">
        <v>32</v>
      </c>
      <c r="AJ10" s="59">
        <v>33</v>
      </c>
      <c r="AK10" s="59">
        <v>34</v>
      </c>
      <c r="AL10" s="59">
        <v>35</v>
      </c>
      <c r="AM10" s="59">
        <v>36</v>
      </c>
      <c r="AN10" s="59">
        <v>37</v>
      </c>
      <c r="AO10" s="59">
        <v>38</v>
      </c>
      <c r="AP10" s="59">
        <v>39</v>
      </c>
    </row>
    <row r="11" spans="3:42" ht="45" x14ac:dyDescent="0.25">
      <c r="C11" s="1">
        <v>1</v>
      </c>
      <c r="D11" s="52" t="s">
        <v>384</v>
      </c>
      <c r="E11" s="52" t="s">
        <v>316</v>
      </c>
      <c r="F11" s="52">
        <v>96</v>
      </c>
      <c r="G11" s="52">
        <v>11702.9</v>
      </c>
      <c r="H11" s="52">
        <v>11702.9</v>
      </c>
      <c r="I11" s="52">
        <v>0</v>
      </c>
      <c r="J11" s="52">
        <v>0</v>
      </c>
      <c r="K11" s="52">
        <v>8990.7000000000007</v>
      </c>
      <c r="L11" s="52">
        <v>0</v>
      </c>
      <c r="M11" s="52">
        <v>2152.8000000000002</v>
      </c>
      <c r="N11" s="52">
        <v>166.2</v>
      </c>
      <c r="O11" s="52">
        <v>1851.1</v>
      </c>
      <c r="P11" s="52">
        <v>1765.3</v>
      </c>
      <c r="Q11" s="52">
        <v>6557.4</v>
      </c>
      <c r="R11" s="52">
        <v>887.6</v>
      </c>
      <c r="S11" s="73" t="s">
        <v>310</v>
      </c>
      <c r="T11" s="52">
        <v>1801.4</v>
      </c>
      <c r="U11" s="52">
        <v>4286</v>
      </c>
      <c r="V11" s="52">
        <v>291.8</v>
      </c>
      <c r="W11" s="84">
        <v>4225.8999999999996</v>
      </c>
      <c r="X11" s="84">
        <v>1097.8</v>
      </c>
      <c r="Y11" s="74">
        <v>45402</v>
      </c>
      <c r="Z11" s="74">
        <v>45585</v>
      </c>
      <c r="AA11" s="73">
        <v>184</v>
      </c>
      <c r="AB11" s="2" t="s">
        <v>309</v>
      </c>
      <c r="AC11" s="73"/>
      <c r="AD11" s="73">
        <v>0</v>
      </c>
      <c r="AE11" s="73">
        <v>0</v>
      </c>
      <c r="AF11" s="73"/>
      <c r="AG11" s="73"/>
      <c r="AH11" s="73"/>
      <c r="AI11" s="73"/>
      <c r="AJ11" s="73"/>
      <c r="AK11" s="73"/>
      <c r="AL11" s="73"/>
      <c r="AM11" s="73"/>
      <c r="AN11" s="85" t="s">
        <v>314</v>
      </c>
      <c r="AO11" s="85" t="s">
        <v>314</v>
      </c>
      <c r="AP11" s="85" t="s">
        <v>314</v>
      </c>
    </row>
    <row r="12" spans="3:42" ht="75" x14ac:dyDescent="0.25">
      <c r="C12" s="1">
        <v>2</v>
      </c>
      <c r="D12" s="52" t="s">
        <v>385</v>
      </c>
      <c r="E12" s="52" t="s">
        <v>316</v>
      </c>
      <c r="F12" s="95">
        <v>89.7</v>
      </c>
      <c r="G12" s="52">
        <v>3450.2</v>
      </c>
      <c r="H12" s="52">
        <v>3450.2</v>
      </c>
      <c r="I12" s="52">
        <v>0</v>
      </c>
      <c r="J12" s="52">
        <v>0</v>
      </c>
      <c r="K12" s="95">
        <v>2267.3000000000002</v>
      </c>
      <c r="L12" s="95">
        <v>0.8</v>
      </c>
      <c r="M12" s="95">
        <v>800.61</v>
      </c>
      <c r="N12" s="95">
        <v>79.83</v>
      </c>
      <c r="O12" s="95">
        <v>491.59</v>
      </c>
      <c r="P12" s="95">
        <v>464.7</v>
      </c>
      <c r="Q12" s="95">
        <v>2032.4</v>
      </c>
      <c r="R12" s="95">
        <v>146</v>
      </c>
      <c r="S12" s="73" t="s">
        <v>311</v>
      </c>
      <c r="T12" s="52">
        <v>267.10000000000002</v>
      </c>
      <c r="U12" s="52">
        <v>168.5</v>
      </c>
      <c r="V12" s="52">
        <v>772</v>
      </c>
      <c r="W12" s="73">
        <v>1965.6</v>
      </c>
      <c r="X12" s="73">
        <v>277</v>
      </c>
      <c r="Y12" s="74">
        <v>45402</v>
      </c>
      <c r="Z12" s="74">
        <v>45585</v>
      </c>
      <c r="AA12" s="73">
        <v>184</v>
      </c>
      <c r="AB12" s="2" t="s">
        <v>309</v>
      </c>
      <c r="AC12" s="73">
        <v>3</v>
      </c>
      <c r="AD12" s="73">
        <v>2</v>
      </c>
      <c r="AE12" s="73">
        <v>3</v>
      </c>
      <c r="AF12" s="73"/>
      <c r="AG12" s="83" t="s">
        <v>304</v>
      </c>
      <c r="AH12" s="73">
        <v>144.1</v>
      </c>
      <c r="AI12" s="73">
        <v>1.82</v>
      </c>
      <c r="AJ12" s="73">
        <v>0.9</v>
      </c>
      <c r="AK12" s="73">
        <v>29.7</v>
      </c>
      <c r="AL12" s="73"/>
      <c r="AM12" s="73"/>
      <c r="AN12" s="85" t="s">
        <v>314</v>
      </c>
      <c r="AO12" s="85" t="s">
        <v>314</v>
      </c>
      <c r="AP12" s="85" t="s">
        <v>314</v>
      </c>
    </row>
    <row r="13" spans="3:42" ht="45" x14ac:dyDescent="0.25">
      <c r="C13" s="1">
        <v>3</v>
      </c>
      <c r="D13" s="52" t="s">
        <v>386</v>
      </c>
      <c r="E13" s="52" t="s">
        <v>316</v>
      </c>
      <c r="F13" s="52">
        <v>94.3</v>
      </c>
      <c r="G13" s="52">
        <v>9848.5</v>
      </c>
      <c r="H13" s="52">
        <v>9848.5</v>
      </c>
      <c r="I13" s="52">
        <v>0</v>
      </c>
      <c r="J13" s="52">
        <v>0</v>
      </c>
      <c r="K13" s="52">
        <v>6174.3</v>
      </c>
      <c r="L13" s="52">
        <v>0</v>
      </c>
      <c r="M13" s="52">
        <v>1152.0899999999999</v>
      </c>
      <c r="N13" s="52">
        <v>114.87</v>
      </c>
      <c r="O13" s="52">
        <v>707.41</v>
      </c>
      <c r="P13" s="52">
        <v>668.8</v>
      </c>
      <c r="Q13" s="52">
        <v>2942.6</v>
      </c>
      <c r="R13" s="52">
        <v>210.3</v>
      </c>
      <c r="S13" s="73" t="s">
        <v>310</v>
      </c>
      <c r="T13" s="52">
        <v>1134.2</v>
      </c>
      <c r="U13" s="52">
        <v>3213.3</v>
      </c>
      <c r="V13" s="52">
        <v>537.70000000000005</v>
      </c>
      <c r="W13" s="73">
        <v>3695.6</v>
      </c>
      <c r="X13" s="73">
        <v>1267.7</v>
      </c>
      <c r="Y13" s="74">
        <v>45402</v>
      </c>
      <c r="Z13" s="74">
        <v>45585</v>
      </c>
      <c r="AA13" s="73">
        <v>184</v>
      </c>
      <c r="AB13" s="2" t="s">
        <v>309</v>
      </c>
      <c r="AC13" s="73"/>
      <c r="AD13" s="73">
        <v>3</v>
      </c>
      <c r="AE13" s="73">
        <v>6</v>
      </c>
      <c r="AF13" s="73"/>
      <c r="AG13" s="73" t="s">
        <v>305</v>
      </c>
      <c r="AH13" s="73"/>
      <c r="AI13" s="73">
        <v>1.35</v>
      </c>
      <c r="AJ13" s="73">
        <v>22.5</v>
      </c>
      <c r="AK13" s="73"/>
      <c r="AL13" s="73"/>
      <c r="AM13" s="73"/>
      <c r="AN13" s="85" t="s">
        <v>314</v>
      </c>
      <c r="AO13" s="85" t="s">
        <v>314</v>
      </c>
      <c r="AP13" s="85" t="s">
        <v>314</v>
      </c>
    </row>
    <row r="14" spans="3:42" ht="45" x14ac:dyDescent="0.25">
      <c r="C14" s="1">
        <v>4</v>
      </c>
      <c r="D14" s="52" t="s">
        <v>387</v>
      </c>
      <c r="E14" s="52" t="s">
        <v>316</v>
      </c>
      <c r="F14" s="52">
        <v>94.6</v>
      </c>
      <c r="G14" s="52">
        <v>16548</v>
      </c>
      <c r="H14" s="52">
        <v>16548</v>
      </c>
      <c r="I14" s="52"/>
      <c r="J14" s="52"/>
      <c r="K14" s="52">
        <v>6555</v>
      </c>
      <c r="L14" s="52"/>
      <c r="M14" s="52">
        <v>9038</v>
      </c>
      <c r="N14" s="52">
        <v>4677.8999999999996</v>
      </c>
      <c r="O14" s="52">
        <v>1559.3</v>
      </c>
      <c r="P14" s="52">
        <v>5457.5</v>
      </c>
      <c r="Q14" s="52">
        <v>3118.6</v>
      </c>
      <c r="R14" s="52">
        <v>779.6</v>
      </c>
      <c r="S14" s="73" t="s">
        <v>310</v>
      </c>
      <c r="T14" s="52">
        <v>1599.5</v>
      </c>
      <c r="U14" s="52">
        <v>2626.9</v>
      </c>
      <c r="V14" s="52">
        <v>1245.7</v>
      </c>
      <c r="W14" s="73">
        <v>9765.2000000000007</v>
      </c>
      <c r="X14" s="73">
        <v>1310.7</v>
      </c>
      <c r="Y14" s="74">
        <v>45402</v>
      </c>
      <c r="Z14" s="74">
        <v>45585</v>
      </c>
      <c r="AA14" s="73">
        <v>184</v>
      </c>
      <c r="AB14" s="2" t="s">
        <v>309</v>
      </c>
      <c r="AC14" s="73">
        <v>6</v>
      </c>
      <c r="AD14" s="73">
        <v>1</v>
      </c>
      <c r="AE14" s="73">
        <v>4</v>
      </c>
      <c r="AF14" s="73"/>
      <c r="AG14" s="73" t="s">
        <v>305</v>
      </c>
      <c r="AH14" s="73">
        <v>32.64</v>
      </c>
      <c r="AI14" s="73">
        <v>2.7</v>
      </c>
      <c r="AJ14" s="73">
        <v>20.8</v>
      </c>
      <c r="AK14" s="73"/>
      <c r="AL14" s="73"/>
      <c r="AM14" s="73"/>
      <c r="AN14" s="85" t="s">
        <v>314</v>
      </c>
      <c r="AO14" s="85" t="s">
        <v>314</v>
      </c>
      <c r="AP14" s="85" t="s">
        <v>314</v>
      </c>
    </row>
    <row r="15" spans="3:42" ht="45" x14ac:dyDescent="0.25">
      <c r="C15" s="1">
        <v>5</v>
      </c>
      <c r="D15" s="52" t="s">
        <v>388</v>
      </c>
      <c r="E15" s="52" t="s">
        <v>316</v>
      </c>
      <c r="F15" s="52">
        <v>94.8</v>
      </c>
      <c r="G15" s="52">
        <v>18524</v>
      </c>
      <c r="H15" s="52">
        <v>18524</v>
      </c>
      <c r="I15" s="52"/>
      <c r="J15" s="52"/>
      <c r="K15" s="52">
        <v>6997.9</v>
      </c>
      <c r="L15" s="52"/>
      <c r="M15" s="52">
        <v>10473.4</v>
      </c>
      <c r="N15" s="52">
        <v>1747.1</v>
      </c>
      <c r="O15" s="52">
        <v>3494.3</v>
      </c>
      <c r="P15" s="52">
        <v>6988.5</v>
      </c>
      <c r="Q15" s="52">
        <v>4367.8</v>
      </c>
      <c r="R15" s="52">
        <v>873.6</v>
      </c>
      <c r="S15" s="73" t="s">
        <v>310</v>
      </c>
      <c r="T15" s="52">
        <v>78.099999999999994</v>
      </c>
      <c r="U15" s="52">
        <v>2043.1</v>
      </c>
      <c r="V15" s="52">
        <v>843.3</v>
      </c>
      <c r="W15" s="73">
        <v>13076.6</v>
      </c>
      <c r="X15" s="73">
        <v>1583.5</v>
      </c>
      <c r="Y15" s="74">
        <v>45402</v>
      </c>
      <c r="Z15" s="74">
        <v>45585</v>
      </c>
      <c r="AA15" s="73">
        <v>184</v>
      </c>
      <c r="AB15" s="2" t="s">
        <v>309</v>
      </c>
      <c r="AC15" s="73"/>
      <c r="AD15" s="73">
        <v>1</v>
      </c>
      <c r="AE15" s="73"/>
      <c r="AF15" s="73"/>
      <c r="AG15" s="73" t="s">
        <v>305</v>
      </c>
      <c r="AH15" s="73"/>
      <c r="AI15" s="73">
        <v>0.8</v>
      </c>
      <c r="AJ15" s="73"/>
      <c r="AK15" s="73"/>
      <c r="AL15" s="73"/>
      <c r="AM15" s="73"/>
      <c r="AN15" s="85" t="s">
        <v>314</v>
      </c>
      <c r="AO15" s="85" t="s">
        <v>314</v>
      </c>
      <c r="AP15" s="85" t="s">
        <v>314</v>
      </c>
    </row>
    <row r="16" spans="3:42" ht="45" x14ac:dyDescent="0.25">
      <c r="C16" s="1">
        <v>6</v>
      </c>
      <c r="D16" s="52" t="s">
        <v>389</v>
      </c>
      <c r="E16" s="52" t="s">
        <v>316</v>
      </c>
      <c r="F16" s="52">
        <v>95.1</v>
      </c>
      <c r="G16" s="52">
        <v>23409</v>
      </c>
      <c r="H16" s="52">
        <v>23409</v>
      </c>
      <c r="I16" s="52"/>
      <c r="J16" s="52"/>
      <c r="K16" s="52">
        <v>12400</v>
      </c>
      <c r="L16" s="52"/>
      <c r="M16" s="52">
        <v>9647</v>
      </c>
      <c r="N16" s="52">
        <v>1102.3</v>
      </c>
      <c r="O16" s="52">
        <v>5511.7</v>
      </c>
      <c r="P16" s="52">
        <v>7716.4</v>
      </c>
      <c r="Q16" s="52">
        <v>5511.7</v>
      </c>
      <c r="R16" s="52">
        <v>2204.6999999999998</v>
      </c>
      <c r="S16" s="73" t="s">
        <v>310</v>
      </c>
      <c r="T16" s="52">
        <v>137.19999999999999</v>
      </c>
      <c r="U16" s="52">
        <v>3243.7</v>
      </c>
      <c r="V16" s="52">
        <v>2617.4</v>
      </c>
      <c r="W16" s="73">
        <v>15930.4</v>
      </c>
      <c r="X16" s="73">
        <v>1480.3</v>
      </c>
      <c r="Y16" s="74">
        <v>45402</v>
      </c>
      <c r="Z16" s="74">
        <v>45585</v>
      </c>
      <c r="AA16" s="73">
        <v>184</v>
      </c>
      <c r="AB16" s="2" t="s">
        <v>309</v>
      </c>
      <c r="AC16" s="73">
        <v>2</v>
      </c>
      <c r="AD16" s="73">
        <v>1</v>
      </c>
      <c r="AE16" s="73">
        <v>2</v>
      </c>
      <c r="AF16" s="73"/>
      <c r="AG16" s="2" t="s">
        <v>306</v>
      </c>
      <c r="AH16" s="73">
        <v>26</v>
      </c>
      <c r="AI16" s="73">
        <v>0.23</v>
      </c>
      <c r="AJ16" s="73">
        <v>5.2</v>
      </c>
      <c r="AK16" s="73"/>
      <c r="AL16" s="73"/>
      <c r="AM16" s="73"/>
      <c r="AN16" s="85"/>
      <c r="AO16" s="85"/>
      <c r="AP16" s="85"/>
    </row>
    <row r="17" spans="3:42" ht="45" x14ac:dyDescent="0.25">
      <c r="C17" s="1">
        <v>7</v>
      </c>
      <c r="D17" s="52" t="s">
        <v>382</v>
      </c>
      <c r="E17" s="52" t="s">
        <v>316</v>
      </c>
      <c r="F17" s="97">
        <v>95</v>
      </c>
      <c r="G17" s="52">
        <v>17943</v>
      </c>
      <c r="H17" s="52">
        <v>17943</v>
      </c>
      <c r="I17" s="52"/>
      <c r="J17" s="52"/>
      <c r="K17" s="97">
        <v>8537</v>
      </c>
      <c r="L17" s="97"/>
      <c r="M17" s="97">
        <v>8318</v>
      </c>
      <c r="N17" s="97">
        <v>1685.5</v>
      </c>
      <c r="O17" s="97">
        <v>4213.7</v>
      </c>
      <c r="P17" s="97">
        <v>5056.5</v>
      </c>
      <c r="Q17" s="97">
        <v>4213.7</v>
      </c>
      <c r="R17" s="97">
        <v>1685.5</v>
      </c>
      <c r="S17" s="73" t="s">
        <v>310</v>
      </c>
      <c r="T17" s="52">
        <v>1182</v>
      </c>
      <c r="U17" s="52">
        <v>7653.7</v>
      </c>
      <c r="V17" s="52">
        <v>1060.9000000000001</v>
      </c>
      <c r="W17" s="73">
        <v>6993.1</v>
      </c>
      <c r="X17" s="73">
        <v>1053.3</v>
      </c>
      <c r="Y17" s="74">
        <v>45402</v>
      </c>
      <c r="Z17" s="74">
        <v>45585</v>
      </c>
      <c r="AA17" s="73">
        <v>184</v>
      </c>
      <c r="AB17" s="2" t="s">
        <v>309</v>
      </c>
      <c r="AC17" s="73">
        <v>1</v>
      </c>
      <c r="AD17" s="73">
        <v>5</v>
      </c>
      <c r="AE17" s="73">
        <v>4</v>
      </c>
      <c r="AF17" s="73"/>
      <c r="AG17" s="73" t="s">
        <v>305</v>
      </c>
      <c r="AH17" s="73">
        <v>0.04</v>
      </c>
      <c r="AI17" s="73">
        <v>5.15</v>
      </c>
      <c r="AJ17" s="73">
        <v>6.88</v>
      </c>
      <c r="AK17" s="73"/>
      <c r="AL17" s="73"/>
      <c r="AM17" s="73"/>
      <c r="AN17" s="85" t="s">
        <v>314</v>
      </c>
      <c r="AO17" s="85" t="s">
        <v>314</v>
      </c>
      <c r="AP17" s="85" t="s">
        <v>314</v>
      </c>
    </row>
    <row r="18" spans="3:42" ht="45" x14ac:dyDescent="0.25">
      <c r="C18" s="1">
        <v>8</v>
      </c>
      <c r="D18" s="52" t="s">
        <v>383</v>
      </c>
      <c r="E18" s="52" t="s">
        <v>316</v>
      </c>
      <c r="F18" s="52">
        <v>95</v>
      </c>
      <c r="G18" s="52">
        <v>20591</v>
      </c>
      <c r="H18" s="52">
        <v>20591</v>
      </c>
      <c r="I18" s="52"/>
      <c r="J18" s="52"/>
      <c r="K18" s="52">
        <v>9101</v>
      </c>
      <c r="L18" s="52"/>
      <c r="M18" s="52">
        <v>10333</v>
      </c>
      <c r="N18" s="52">
        <v>971.7</v>
      </c>
      <c r="O18" s="52">
        <v>4858.5</v>
      </c>
      <c r="P18" s="52">
        <v>6801.9</v>
      </c>
      <c r="Q18" s="52">
        <v>4858.5</v>
      </c>
      <c r="R18" s="52">
        <v>1943.4</v>
      </c>
      <c r="S18" s="52"/>
      <c r="T18" s="52">
        <v>215.5</v>
      </c>
      <c r="U18" s="52">
        <v>2880.3</v>
      </c>
      <c r="V18" s="52">
        <v>563.4</v>
      </c>
      <c r="W18" s="73">
        <v>15128.5</v>
      </c>
      <c r="X18" s="73">
        <v>1803.3</v>
      </c>
      <c r="Y18" s="74">
        <v>45402</v>
      </c>
      <c r="Z18" s="74">
        <v>45585</v>
      </c>
      <c r="AA18" s="73">
        <v>184</v>
      </c>
      <c r="AB18" s="2" t="s">
        <v>309</v>
      </c>
      <c r="AC18" s="73">
        <v>5</v>
      </c>
      <c r="AD18" s="73">
        <v>1</v>
      </c>
      <c r="AE18" s="73"/>
      <c r="AF18" s="73"/>
      <c r="AG18" s="2" t="s">
        <v>306</v>
      </c>
      <c r="AH18" s="73">
        <v>32.26</v>
      </c>
      <c r="AI18" s="73">
        <v>0.9</v>
      </c>
      <c r="AJ18" s="73"/>
      <c r="AK18" s="73"/>
      <c r="AL18" s="73"/>
      <c r="AM18" s="73"/>
      <c r="AN18" s="73" t="s">
        <v>314</v>
      </c>
      <c r="AO18" s="73" t="s">
        <v>314</v>
      </c>
      <c r="AP18" s="73" t="s">
        <v>314</v>
      </c>
    </row>
    <row r="19" spans="3:42" ht="75" x14ac:dyDescent="0.25">
      <c r="C19" s="1">
        <v>9</v>
      </c>
      <c r="D19" s="52" t="s">
        <v>390</v>
      </c>
      <c r="E19" s="52" t="s">
        <v>316</v>
      </c>
      <c r="F19" s="52">
        <v>99</v>
      </c>
      <c r="G19" s="52">
        <v>18914</v>
      </c>
      <c r="H19" s="52">
        <v>18914</v>
      </c>
      <c r="I19" s="52"/>
      <c r="J19" s="52"/>
      <c r="K19" s="52"/>
      <c r="L19" s="52"/>
      <c r="M19" s="52">
        <v>18906</v>
      </c>
      <c r="N19" s="52"/>
      <c r="O19" s="52">
        <v>1891</v>
      </c>
      <c r="P19" s="52">
        <v>7565</v>
      </c>
      <c r="Q19" s="52">
        <v>7565.2</v>
      </c>
      <c r="R19" s="52">
        <v>1884</v>
      </c>
      <c r="S19" s="98" t="s">
        <v>307</v>
      </c>
      <c r="T19" s="52">
        <v>60</v>
      </c>
      <c r="U19" s="52"/>
      <c r="V19" s="52">
        <v>156</v>
      </c>
      <c r="W19" s="73">
        <v>18507</v>
      </c>
      <c r="X19" s="73">
        <v>191</v>
      </c>
      <c r="Y19" s="74">
        <v>45402</v>
      </c>
      <c r="Z19" s="74">
        <v>45585</v>
      </c>
      <c r="AA19" s="73">
        <v>184</v>
      </c>
      <c r="AB19" s="2" t="s">
        <v>391</v>
      </c>
      <c r="AC19" s="73">
        <v>3</v>
      </c>
      <c r="AD19" s="73"/>
      <c r="AE19" s="73">
        <v>3</v>
      </c>
      <c r="AF19" s="73"/>
      <c r="AG19" s="57" t="s">
        <v>304</v>
      </c>
      <c r="AH19" s="73">
        <v>26.5</v>
      </c>
      <c r="AI19" s="73"/>
      <c r="AJ19" s="73">
        <v>43.4</v>
      </c>
      <c r="AK19" s="73"/>
      <c r="AL19" s="73"/>
      <c r="AM19" s="73"/>
      <c r="AN19" s="73" t="s">
        <v>314</v>
      </c>
      <c r="AO19" s="73" t="s">
        <v>314</v>
      </c>
      <c r="AP19" s="73" t="s">
        <v>314</v>
      </c>
    </row>
    <row r="20" spans="3:42" ht="45" x14ac:dyDescent="0.25">
      <c r="C20" s="1">
        <v>10</v>
      </c>
      <c r="D20" s="52" t="s">
        <v>392</v>
      </c>
      <c r="E20" s="52" t="s">
        <v>316</v>
      </c>
      <c r="F20" s="52">
        <v>99</v>
      </c>
      <c r="G20" s="52">
        <v>11343</v>
      </c>
      <c r="H20" s="52">
        <v>11343</v>
      </c>
      <c r="I20" s="52"/>
      <c r="J20" s="52"/>
      <c r="K20" s="52"/>
      <c r="L20" s="52"/>
      <c r="M20" s="52">
        <v>11343</v>
      </c>
      <c r="N20" s="52"/>
      <c r="O20" s="52">
        <v>1134</v>
      </c>
      <c r="P20" s="52">
        <v>4537</v>
      </c>
      <c r="Q20" s="52">
        <v>4538</v>
      </c>
      <c r="R20" s="52">
        <v>1044</v>
      </c>
      <c r="S20" s="98" t="s">
        <v>307</v>
      </c>
      <c r="T20" s="52">
        <v>34.799999999999997</v>
      </c>
      <c r="U20" s="52"/>
      <c r="V20" s="52">
        <v>169.1</v>
      </c>
      <c r="W20" s="73">
        <v>11049.5</v>
      </c>
      <c r="X20" s="73">
        <v>89.6</v>
      </c>
      <c r="Y20" s="74">
        <v>45402</v>
      </c>
      <c r="Z20" s="74">
        <v>45585</v>
      </c>
      <c r="AA20" s="73">
        <v>184</v>
      </c>
      <c r="AB20" s="1" t="s">
        <v>309</v>
      </c>
      <c r="AC20" s="1">
        <v>9</v>
      </c>
      <c r="AD20" s="1">
        <v>1</v>
      </c>
      <c r="AE20" s="1">
        <v>6</v>
      </c>
      <c r="AF20" s="1"/>
      <c r="AG20" s="1" t="s">
        <v>304</v>
      </c>
      <c r="AH20" s="1">
        <v>61.3</v>
      </c>
      <c r="AI20" s="1">
        <v>2.5</v>
      </c>
      <c r="AJ20" s="1">
        <v>79.900000000000006</v>
      </c>
      <c r="AK20" s="1"/>
      <c r="AL20" s="1"/>
      <c r="AM20" s="1"/>
      <c r="AN20" s="1" t="s">
        <v>314</v>
      </c>
      <c r="AO20" s="1" t="s">
        <v>314</v>
      </c>
      <c r="AP20" s="1" t="e">
        <f>+#REF!</f>
        <v>#REF!</v>
      </c>
    </row>
    <row r="21" spans="3:42" ht="45" x14ac:dyDescent="0.25">
      <c r="C21" s="1">
        <v>11</v>
      </c>
      <c r="D21" s="52" t="s">
        <v>393</v>
      </c>
      <c r="E21" s="52" t="s">
        <v>316</v>
      </c>
      <c r="F21" s="52">
        <v>96</v>
      </c>
      <c r="G21" s="52">
        <v>3293</v>
      </c>
      <c r="H21" s="52">
        <v>3293</v>
      </c>
      <c r="I21" s="52"/>
      <c r="J21" s="52"/>
      <c r="K21" s="52">
        <v>2815</v>
      </c>
      <c r="L21" s="52">
        <v>0.7</v>
      </c>
      <c r="M21" s="52">
        <v>313</v>
      </c>
      <c r="N21" s="52">
        <v>156.4</v>
      </c>
      <c r="O21" s="52">
        <v>1094.8</v>
      </c>
      <c r="P21" s="52">
        <v>1094.8</v>
      </c>
      <c r="Q21" s="52">
        <v>469.2</v>
      </c>
      <c r="R21" s="52">
        <v>312.8</v>
      </c>
      <c r="S21" s="73" t="s">
        <v>312</v>
      </c>
      <c r="T21" s="52">
        <v>146</v>
      </c>
      <c r="U21" s="52">
        <v>268.2</v>
      </c>
      <c r="V21" s="52">
        <v>820.5</v>
      </c>
      <c r="W21" s="73">
        <v>1746.5</v>
      </c>
      <c r="X21" s="73">
        <v>311.8</v>
      </c>
      <c r="Y21" s="74">
        <v>45402</v>
      </c>
      <c r="Z21" s="74">
        <v>45585</v>
      </c>
      <c r="AA21" s="73">
        <v>184</v>
      </c>
      <c r="AB21" s="1" t="s">
        <v>309</v>
      </c>
      <c r="AC21" s="1">
        <v>2</v>
      </c>
      <c r="AD21" s="1"/>
      <c r="AE21" s="1">
        <v>2</v>
      </c>
      <c r="AF21" s="1"/>
      <c r="AG21" s="1" t="s">
        <v>305</v>
      </c>
      <c r="AH21" s="1">
        <v>0.21</v>
      </c>
      <c r="AI21" s="1"/>
      <c r="AJ21" s="1">
        <v>1.96</v>
      </c>
      <c r="AK21" s="1"/>
      <c r="AL21" s="1"/>
      <c r="AM21" s="1"/>
      <c r="AN21" s="1" t="s">
        <v>314</v>
      </c>
      <c r="AO21" s="1" t="s">
        <v>314</v>
      </c>
      <c r="AP21" s="1" t="s">
        <v>314</v>
      </c>
    </row>
    <row r="22" spans="3:42" ht="45" x14ac:dyDescent="0.25">
      <c r="C22" s="1">
        <v>12</v>
      </c>
      <c r="D22" s="52" t="s">
        <v>394</v>
      </c>
      <c r="E22" s="52" t="s">
        <v>316</v>
      </c>
      <c r="F22" s="52">
        <v>94</v>
      </c>
      <c r="G22" s="52">
        <v>12421</v>
      </c>
      <c r="H22" s="52">
        <v>12421</v>
      </c>
      <c r="I22" s="52"/>
      <c r="J22" s="52"/>
      <c r="K22" s="52">
        <v>2360</v>
      </c>
      <c r="L22" s="52"/>
      <c r="M22" s="52">
        <v>9440</v>
      </c>
      <c r="N22" s="52"/>
      <c r="O22" s="52">
        <v>1770</v>
      </c>
      <c r="P22" s="52">
        <v>4130</v>
      </c>
      <c r="Q22" s="52">
        <v>4720</v>
      </c>
      <c r="R22" s="52">
        <v>1180</v>
      </c>
      <c r="S22" s="73" t="s">
        <v>308</v>
      </c>
      <c r="T22" s="52">
        <v>27.9</v>
      </c>
      <c r="U22" s="52">
        <v>226.2</v>
      </c>
      <c r="V22" s="52">
        <v>546.1</v>
      </c>
      <c r="W22" s="73">
        <v>11424.8</v>
      </c>
      <c r="X22" s="73">
        <v>196</v>
      </c>
      <c r="Y22" s="74">
        <v>45402</v>
      </c>
      <c r="Z22" s="74">
        <v>45585</v>
      </c>
      <c r="AA22" s="73">
        <v>184</v>
      </c>
      <c r="AB22" s="1" t="s">
        <v>309</v>
      </c>
      <c r="AC22" s="1">
        <v>13</v>
      </c>
      <c r="AD22" s="1">
        <v>3</v>
      </c>
      <c r="AE22" s="1"/>
      <c r="AF22" s="1"/>
      <c r="AG22" s="1" t="s">
        <v>304</v>
      </c>
      <c r="AH22" s="1">
        <v>138.19999999999999</v>
      </c>
      <c r="AI22" s="1">
        <v>15.2</v>
      </c>
      <c r="AJ22" s="1"/>
      <c r="AK22" s="1"/>
      <c r="AL22" s="1"/>
      <c r="AM22" s="1"/>
      <c r="AN22" s="1" t="s">
        <v>314</v>
      </c>
      <c r="AO22" s="1" t="s">
        <v>314</v>
      </c>
      <c r="AP22" s="1" t="s">
        <v>314</v>
      </c>
    </row>
    <row r="23" spans="3:42" x14ac:dyDescent="0.25">
      <c r="C23" s="1"/>
      <c r="D23" s="52"/>
      <c r="E23" s="52"/>
      <c r="F23" s="52"/>
      <c r="G23" s="52"/>
      <c r="H23" s="52"/>
      <c r="I23" s="52"/>
      <c r="J23" s="52"/>
      <c r="K23" s="52"/>
      <c r="L23" s="52"/>
      <c r="M23" s="52"/>
      <c r="N23" s="52"/>
      <c r="O23" s="52"/>
      <c r="P23" s="52"/>
      <c r="Q23" s="52"/>
      <c r="R23" s="52"/>
      <c r="S23" s="52"/>
      <c r="T23" s="52"/>
      <c r="U23" s="52"/>
      <c r="V23" s="52"/>
      <c r="W23" s="73"/>
      <c r="X23" s="73"/>
      <c r="Y23" s="73"/>
      <c r="Z23" s="73"/>
      <c r="AA23" s="73"/>
      <c r="AB23" s="1"/>
      <c r="AC23" s="1"/>
      <c r="AD23" s="1"/>
      <c r="AE23" s="1"/>
      <c r="AF23" s="1"/>
      <c r="AG23" s="1"/>
      <c r="AH23" s="1"/>
      <c r="AI23" s="1"/>
      <c r="AJ23" s="1"/>
      <c r="AK23" s="1"/>
      <c r="AL23" s="1"/>
      <c r="AM23" s="1"/>
      <c r="AN23" s="1"/>
      <c r="AO23" s="1"/>
      <c r="AP23" s="1"/>
    </row>
    <row r="24" spans="3:42" x14ac:dyDescent="0.25">
      <c r="C24" s="1"/>
      <c r="D24" s="52"/>
      <c r="E24" s="52"/>
      <c r="F24" s="52"/>
      <c r="G24" s="52"/>
      <c r="H24" s="52"/>
      <c r="I24" s="52"/>
      <c r="J24" s="52"/>
      <c r="K24" s="52"/>
      <c r="L24" s="52"/>
      <c r="M24" s="52"/>
      <c r="N24" s="52"/>
      <c r="O24" s="52"/>
      <c r="P24" s="52"/>
      <c r="Q24" s="52"/>
      <c r="R24" s="52"/>
      <c r="S24" s="52"/>
      <c r="T24" s="52"/>
      <c r="U24" s="52"/>
      <c r="V24" s="52"/>
      <c r="W24" s="73"/>
      <c r="X24" s="73"/>
      <c r="Y24" s="73"/>
      <c r="Z24" s="73"/>
      <c r="AA24" s="73"/>
      <c r="AB24" s="1"/>
      <c r="AC24" s="1"/>
      <c r="AD24" s="1"/>
      <c r="AE24" s="1"/>
      <c r="AF24" s="1"/>
      <c r="AG24" s="1"/>
      <c r="AH24" s="1"/>
      <c r="AI24" s="1"/>
      <c r="AJ24" s="1"/>
      <c r="AK24" s="1"/>
      <c r="AL24" s="1"/>
      <c r="AM24" s="1"/>
      <c r="AN24" s="1"/>
      <c r="AO24" s="1"/>
      <c r="AP24" s="1"/>
    </row>
    <row r="25" spans="3:42" x14ac:dyDescent="0.25">
      <c r="C25" s="1"/>
      <c r="D25" s="52"/>
      <c r="E25" s="52"/>
      <c r="F25" s="52"/>
      <c r="G25" s="52"/>
      <c r="H25" s="52"/>
      <c r="I25" s="52"/>
      <c r="J25" s="52"/>
      <c r="K25" s="52"/>
      <c r="L25" s="52"/>
      <c r="M25" s="52"/>
      <c r="N25" s="52"/>
      <c r="O25" s="52"/>
      <c r="P25" s="52"/>
      <c r="Q25" s="52"/>
      <c r="R25" s="52"/>
      <c r="S25" s="52"/>
      <c r="T25" s="52"/>
      <c r="U25" s="52"/>
      <c r="V25" s="52"/>
      <c r="W25" s="73"/>
      <c r="X25" s="73"/>
      <c r="Y25" s="73"/>
      <c r="Z25" s="73"/>
      <c r="AA25" s="73"/>
      <c r="AB25" s="1"/>
      <c r="AC25" s="1"/>
      <c r="AD25" s="1"/>
      <c r="AE25" s="1"/>
      <c r="AF25" s="1"/>
      <c r="AG25" s="1"/>
      <c r="AH25" s="1"/>
      <c r="AI25" s="1"/>
      <c r="AJ25" s="1"/>
      <c r="AK25" s="1"/>
      <c r="AL25" s="1"/>
      <c r="AM25" s="1"/>
      <c r="AN25" s="1"/>
      <c r="AO25" s="1"/>
      <c r="AP25" s="1"/>
    </row>
    <row r="26" spans="3:42" x14ac:dyDescent="0.25">
      <c r="C26" s="1"/>
      <c r="D26" s="52"/>
      <c r="E26" s="52"/>
      <c r="F26" s="52"/>
      <c r="G26" s="52"/>
      <c r="H26" s="52"/>
      <c r="I26" s="52"/>
      <c r="J26" s="52"/>
      <c r="K26" s="52"/>
      <c r="L26" s="52"/>
      <c r="M26" s="52"/>
      <c r="N26" s="52"/>
      <c r="O26" s="52"/>
      <c r="P26" s="52"/>
      <c r="Q26" s="52"/>
      <c r="R26" s="52"/>
      <c r="S26" s="52"/>
      <c r="T26" s="52"/>
      <c r="U26" s="52"/>
      <c r="V26" s="52"/>
      <c r="W26" s="73"/>
      <c r="X26" s="73"/>
      <c r="Y26" s="73"/>
      <c r="Z26" s="73"/>
      <c r="AA26" s="73"/>
      <c r="AB26" s="1"/>
      <c r="AC26" s="1"/>
      <c r="AD26" s="1"/>
      <c r="AE26" s="1"/>
      <c r="AF26" s="1"/>
      <c r="AG26" s="1"/>
      <c r="AH26" s="1"/>
      <c r="AI26" s="1"/>
      <c r="AJ26" s="1"/>
      <c r="AK26" s="1"/>
      <c r="AL26" s="1"/>
      <c r="AM26" s="1"/>
      <c r="AN26" s="1"/>
      <c r="AO26" s="1"/>
      <c r="AP26" s="1"/>
    </row>
    <row r="27" spans="3:42" x14ac:dyDescent="0.25">
      <c r="S27" s="52"/>
    </row>
  </sheetData>
  <mergeCells count="38">
    <mergeCell ref="AB7:AG7"/>
    <mergeCell ref="AC8:AE8"/>
    <mergeCell ref="N8:R8"/>
    <mergeCell ref="S7:S9"/>
    <mergeCell ref="T7:X7"/>
    <mergeCell ref="Y7:AA7"/>
    <mergeCell ref="U8:U9"/>
    <mergeCell ref="T8:T9"/>
    <mergeCell ref="Z8:Z9"/>
    <mergeCell ref="AA8:AA9"/>
    <mergeCell ref="AB8:AB9"/>
    <mergeCell ref="C6:AP6"/>
    <mergeCell ref="H8:J8"/>
    <mergeCell ref="K8:M8"/>
    <mergeCell ref="G7:R7"/>
    <mergeCell ref="AN7:AP7"/>
    <mergeCell ref="D7:D9"/>
    <mergeCell ref="E7:E9"/>
    <mergeCell ref="F7:F9"/>
    <mergeCell ref="C7:C9"/>
    <mergeCell ref="G8:G9"/>
    <mergeCell ref="AH7:AJ7"/>
    <mergeCell ref="AK7:AM7"/>
    <mergeCell ref="Y8:Y9"/>
    <mergeCell ref="X8:X9"/>
    <mergeCell ref="W8:W9"/>
    <mergeCell ref="V8:V9"/>
    <mergeCell ref="AH8:AH9"/>
    <mergeCell ref="AF8:AF9"/>
    <mergeCell ref="AG8:AG9"/>
    <mergeCell ref="AI8:AI9"/>
    <mergeCell ref="AJ8:AJ9"/>
    <mergeCell ref="AP8:AP9"/>
    <mergeCell ref="AK8:AK9"/>
    <mergeCell ref="AL8:AL9"/>
    <mergeCell ref="AM8:AM9"/>
    <mergeCell ref="AN8:AN9"/>
    <mergeCell ref="AO8:AO9"/>
  </mergeCells>
  <pageMargins left="0.70866141732283472" right="0.70866141732283472" top="0.74803149606299213" bottom="0.74803149606299213" header="0.31496062992125984" footer="0.31496062992125984"/>
  <pageSetup paperSize="9" scale="58" orientation="landscape" horizontalDpi="180" verticalDpi="180"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8"/>
  <sheetViews>
    <sheetView zoomScaleNormal="100" workbookViewId="0">
      <selection activeCell="D25" sqref="D25"/>
    </sheetView>
  </sheetViews>
  <sheetFormatPr defaultRowHeight="15" x14ac:dyDescent="0.25"/>
  <cols>
    <col min="3" max="3" width="37.7109375" customWidth="1"/>
    <col min="4" max="4" width="18.42578125" customWidth="1"/>
  </cols>
  <sheetData>
    <row r="4" spans="2:4" ht="36.75" customHeight="1" x14ac:dyDescent="0.25">
      <c r="B4" s="104" t="s">
        <v>140</v>
      </c>
      <c r="C4" s="104"/>
      <c r="D4" s="104"/>
    </row>
    <row r="7" spans="2:4" ht="45" x14ac:dyDescent="0.25">
      <c r="B7" s="58" t="s">
        <v>73</v>
      </c>
      <c r="C7" s="58" t="s">
        <v>130</v>
      </c>
      <c r="D7" s="58" t="s">
        <v>75</v>
      </c>
    </row>
    <row r="8" spans="2:4" x14ac:dyDescent="0.25">
      <c r="B8" s="58" t="s">
        <v>3</v>
      </c>
      <c r="C8" s="58">
        <v>1</v>
      </c>
      <c r="D8" s="58">
        <v>2</v>
      </c>
    </row>
    <row r="9" spans="2:4" x14ac:dyDescent="0.25">
      <c r="B9" s="57" t="s">
        <v>131</v>
      </c>
      <c r="C9" s="57" t="s">
        <v>132</v>
      </c>
      <c r="D9" s="57"/>
    </row>
    <row r="10" spans="2:4" ht="30" x14ac:dyDescent="0.25">
      <c r="B10" s="57" t="s">
        <v>134</v>
      </c>
      <c r="C10" s="57" t="s">
        <v>133</v>
      </c>
      <c r="D10" s="57"/>
    </row>
    <row r="11" spans="2:4" ht="30" x14ac:dyDescent="0.25">
      <c r="B11" s="57" t="s">
        <v>135</v>
      </c>
      <c r="C11" s="57" t="s">
        <v>141</v>
      </c>
      <c r="D11" s="57"/>
    </row>
    <row r="12" spans="2:4" ht="14.45" x14ac:dyDescent="0.3">
      <c r="B12" s="57"/>
      <c r="C12" s="57"/>
      <c r="D12" s="57"/>
    </row>
    <row r="13" spans="2:4" ht="14.45" x14ac:dyDescent="0.3">
      <c r="B13" s="57"/>
      <c r="C13" s="57"/>
      <c r="D13" s="57"/>
    </row>
    <row r="14" spans="2:4" ht="14.45" x14ac:dyDescent="0.3">
      <c r="B14" s="57"/>
      <c r="C14" s="57"/>
      <c r="D14" s="57"/>
    </row>
    <row r="15" spans="2:4" ht="14.45" x14ac:dyDescent="0.3">
      <c r="B15" s="57"/>
      <c r="C15" s="57"/>
      <c r="D15" s="57"/>
    </row>
    <row r="16" spans="2:4" ht="14.45" x14ac:dyDescent="0.3">
      <c r="B16" s="57"/>
      <c r="C16" s="57"/>
      <c r="D16" s="57"/>
    </row>
    <row r="17" spans="2:4" ht="14.45" x14ac:dyDescent="0.3">
      <c r="B17" s="57"/>
      <c r="C17" s="57"/>
      <c r="D17" s="57"/>
    </row>
    <row r="18" spans="2:4" ht="14.45" x14ac:dyDescent="0.3">
      <c r="B18" s="57"/>
      <c r="C18" s="57"/>
      <c r="D18" s="57"/>
    </row>
  </sheetData>
  <mergeCells count="1">
    <mergeCell ref="B4:D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1"/>
  <sheetViews>
    <sheetView zoomScaleNormal="100" workbookViewId="0">
      <selection activeCell="G21" sqref="G21"/>
    </sheetView>
  </sheetViews>
  <sheetFormatPr defaultRowHeight="15" x14ac:dyDescent="0.25"/>
  <cols>
    <col min="3" max="3" width="45" customWidth="1"/>
    <col min="4" max="4" width="14.7109375" customWidth="1"/>
  </cols>
  <sheetData>
    <row r="4" spans="2:4" ht="36.75" customHeight="1" x14ac:dyDescent="0.25">
      <c r="B4" s="104" t="s">
        <v>142</v>
      </c>
      <c r="C4" s="104"/>
      <c r="D4" s="104"/>
    </row>
    <row r="7" spans="2:4" ht="30" x14ac:dyDescent="0.25">
      <c r="B7" s="66" t="s">
        <v>73</v>
      </c>
      <c r="C7" s="66" t="s">
        <v>130</v>
      </c>
      <c r="D7" s="66" t="s">
        <v>75</v>
      </c>
    </row>
    <row r="8" spans="2:4" x14ac:dyDescent="0.25">
      <c r="B8" s="66" t="s">
        <v>3</v>
      </c>
      <c r="C8" s="66">
        <v>1</v>
      </c>
      <c r="D8" s="66">
        <v>2</v>
      </c>
    </row>
    <row r="9" spans="2:4" x14ac:dyDescent="0.25">
      <c r="B9" s="57" t="s">
        <v>131</v>
      </c>
      <c r="C9" s="57" t="s">
        <v>132</v>
      </c>
      <c r="D9" s="57"/>
    </row>
    <row r="10" spans="2:4" x14ac:dyDescent="0.25">
      <c r="B10" s="57" t="s">
        <v>134</v>
      </c>
      <c r="C10" s="57" t="s">
        <v>133</v>
      </c>
      <c r="D10" s="57"/>
    </row>
    <row r="11" spans="2:4" ht="120" x14ac:dyDescent="0.25">
      <c r="B11" s="57" t="s">
        <v>135</v>
      </c>
      <c r="C11" s="57" t="s">
        <v>143</v>
      </c>
      <c r="D11" s="57"/>
    </row>
  </sheetData>
  <mergeCells count="1">
    <mergeCell ref="B4:D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1"/>
  <sheetViews>
    <sheetView workbookViewId="0">
      <selection activeCell="F27" sqref="F27"/>
    </sheetView>
  </sheetViews>
  <sheetFormatPr defaultRowHeight="15" x14ac:dyDescent="0.25"/>
  <cols>
    <col min="3" max="3" width="45" customWidth="1"/>
    <col min="4" max="4" width="14.7109375" customWidth="1"/>
  </cols>
  <sheetData>
    <row r="4" spans="2:4" ht="36.75" customHeight="1" x14ac:dyDescent="0.25">
      <c r="B4" s="104" t="s">
        <v>147</v>
      </c>
      <c r="C4" s="104"/>
      <c r="D4" s="104"/>
    </row>
    <row r="7" spans="2:4" ht="30" x14ac:dyDescent="0.25">
      <c r="B7" s="66" t="s">
        <v>73</v>
      </c>
      <c r="C7" s="66" t="s">
        <v>130</v>
      </c>
      <c r="D7" s="66" t="s">
        <v>75</v>
      </c>
    </row>
    <row r="8" spans="2:4" x14ac:dyDescent="0.25">
      <c r="B8" s="66" t="s">
        <v>3</v>
      </c>
      <c r="C8" s="66">
        <v>1</v>
      </c>
      <c r="D8" s="66">
        <v>2</v>
      </c>
    </row>
    <row r="9" spans="2:4" x14ac:dyDescent="0.25">
      <c r="B9" s="57" t="s">
        <v>131</v>
      </c>
      <c r="C9" s="57" t="s">
        <v>132</v>
      </c>
      <c r="D9" s="57"/>
    </row>
    <row r="10" spans="2:4" x14ac:dyDescent="0.25">
      <c r="B10" s="57" t="s">
        <v>134</v>
      </c>
      <c r="C10" s="57" t="s">
        <v>133</v>
      </c>
      <c r="D10" s="57"/>
    </row>
    <row r="11" spans="2:4" ht="30" x14ac:dyDescent="0.25">
      <c r="B11" s="57" t="s">
        <v>135</v>
      </c>
      <c r="C11" s="57" t="s">
        <v>146</v>
      </c>
      <c r="D11" s="57"/>
    </row>
  </sheetData>
  <mergeCells count="1">
    <mergeCell ref="B4:D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1"/>
  <sheetViews>
    <sheetView workbookViewId="0">
      <selection activeCell="D7" sqref="D7"/>
    </sheetView>
  </sheetViews>
  <sheetFormatPr defaultRowHeight="15" x14ac:dyDescent="0.25"/>
  <cols>
    <col min="3" max="3" width="45" customWidth="1"/>
    <col min="4" max="4" width="14.7109375" customWidth="1"/>
  </cols>
  <sheetData>
    <row r="4" spans="2:4" ht="66.75" customHeight="1" x14ac:dyDescent="0.25">
      <c r="B4" s="104" t="s">
        <v>148</v>
      </c>
      <c r="C4" s="104"/>
      <c r="D4" s="104"/>
    </row>
    <row r="7" spans="2:4" ht="30" x14ac:dyDescent="0.25">
      <c r="B7" s="66" t="s">
        <v>73</v>
      </c>
      <c r="C7" s="66" t="s">
        <v>130</v>
      </c>
      <c r="D7" s="66" t="s">
        <v>144</v>
      </c>
    </row>
    <row r="8" spans="2:4" x14ac:dyDescent="0.25">
      <c r="B8" s="66" t="s">
        <v>3</v>
      </c>
      <c r="C8" s="66">
        <v>1</v>
      </c>
      <c r="D8" s="66">
        <v>2</v>
      </c>
    </row>
    <row r="9" spans="2:4" x14ac:dyDescent="0.25">
      <c r="B9" s="57" t="s">
        <v>131</v>
      </c>
      <c r="C9" s="57" t="s">
        <v>132</v>
      </c>
      <c r="D9" s="57"/>
    </row>
    <row r="10" spans="2:4" x14ac:dyDescent="0.25">
      <c r="B10" s="57" t="s">
        <v>134</v>
      </c>
      <c r="C10" s="57" t="s">
        <v>133</v>
      </c>
      <c r="D10" s="57"/>
    </row>
    <row r="11" spans="2:4" ht="45" x14ac:dyDescent="0.25">
      <c r="B11" s="57" t="s">
        <v>135</v>
      </c>
      <c r="C11" s="57" t="s">
        <v>149</v>
      </c>
      <c r="D11" s="57"/>
    </row>
  </sheetData>
  <mergeCells count="1">
    <mergeCell ref="B4:D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0"/>
  <sheetViews>
    <sheetView view="pageBreakPreview" topLeftCell="B10" zoomScale="75" zoomScaleNormal="100" zoomScaleSheetLayoutView="75" workbookViewId="0">
      <selection activeCell="M10" sqref="M10"/>
    </sheetView>
  </sheetViews>
  <sheetFormatPr defaultRowHeight="15" x14ac:dyDescent="0.25"/>
  <cols>
    <col min="3" max="6" width="34.42578125" customWidth="1"/>
    <col min="7" max="7" width="15.42578125" customWidth="1"/>
    <col min="8" max="9" width="17.28515625" customWidth="1"/>
    <col min="10" max="10" width="16.85546875" customWidth="1"/>
  </cols>
  <sheetData>
    <row r="2" spans="2:22" ht="55.5" customHeight="1" x14ac:dyDescent="0.25">
      <c r="B2" s="114" t="s">
        <v>18</v>
      </c>
      <c r="C2" s="114"/>
      <c r="D2" s="114"/>
      <c r="E2" s="114"/>
      <c r="F2" s="114"/>
      <c r="G2" s="114"/>
      <c r="H2" s="104"/>
      <c r="I2" s="104"/>
      <c r="J2" s="104"/>
      <c r="K2" s="104"/>
      <c r="L2" s="104"/>
      <c r="M2" s="104"/>
      <c r="N2" s="104"/>
      <c r="O2" s="104"/>
      <c r="P2" s="104"/>
      <c r="Q2" s="104"/>
      <c r="R2" s="104"/>
      <c r="S2" s="104"/>
      <c r="T2" s="104"/>
      <c r="U2" s="104"/>
    </row>
    <row r="3" spans="2:22" ht="45" customHeight="1" x14ac:dyDescent="0.25">
      <c r="B3" s="102" t="s">
        <v>1</v>
      </c>
      <c r="C3" s="102" t="s">
        <v>23</v>
      </c>
      <c r="D3" s="102" t="s">
        <v>30</v>
      </c>
      <c r="E3" s="102" t="s">
        <v>5</v>
      </c>
      <c r="F3" s="102" t="s">
        <v>4</v>
      </c>
      <c r="G3" s="102" t="s">
        <v>2</v>
      </c>
      <c r="H3" s="105" t="s">
        <v>24</v>
      </c>
      <c r="I3" s="105"/>
      <c r="J3" s="105"/>
      <c r="K3" s="105"/>
      <c r="L3" s="105"/>
      <c r="M3" s="105"/>
      <c r="N3" s="105"/>
      <c r="O3" s="105"/>
      <c r="P3" s="105"/>
      <c r="Q3" s="105"/>
      <c r="R3" s="105"/>
      <c r="S3" s="105"/>
      <c r="T3" s="105"/>
      <c r="U3" s="105"/>
      <c r="V3" s="68"/>
    </row>
    <row r="4" spans="2:22" ht="409.5" x14ac:dyDescent="0.25">
      <c r="B4" s="115"/>
      <c r="C4" s="115"/>
      <c r="D4" s="115"/>
      <c r="E4" s="115"/>
      <c r="F4" s="115"/>
      <c r="G4" s="115"/>
      <c r="H4" s="106" t="s">
        <v>19</v>
      </c>
      <c r="I4" s="106"/>
      <c r="J4" s="106"/>
      <c r="K4" s="58" t="s">
        <v>6</v>
      </c>
      <c r="L4" s="58" t="s">
        <v>7</v>
      </c>
      <c r="M4" s="58" t="s">
        <v>8</v>
      </c>
      <c r="N4" s="58" t="s">
        <v>9</v>
      </c>
      <c r="O4" s="58" t="s">
        <v>10</v>
      </c>
      <c r="P4" s="58" t="s">
        <v>11</v>
      </c>
      <c r="Q4" s="58" t="s">
        <v>12</v>
      </c>
      <c r="R4" s="58" t="s">
        <v>13</v>
      </c>
      <c r="S4" s="58" t="s">
        <v>14</v>
      </c>
      <c r="T4" s="58" t="s">
        <v>15</v>
      </c>
      <c r="U4" s="58" t="s">
        <v>16</v>
      </c>
      <c r="V4" s="58" t="s">
        <v>17</v>
      </c>
    </row>
    <row r="5" spans="2:22" x14ac:dyDescent="0.25">
      <c r="B5" s="103"/>
      <c r="C5" s="103"/>
      <c r="D5" s="103"/>
      <c r="E5" s="103"/>
      <c r="F5" s="103"/>
      <c r="G5" s="103"/>
      <c r="H5" s="58" t="s">
        <v>20</v>
      </c>
      <c r="I5" s="58" t="s">
        <v>21</v>
      </c>
      <c r="J5" s="68" t="s">
        <v>22</v>
      </c>
      <c r="K5" s="58" t="s">
        <v>25</v>
      </c>
      <c r="L5" s="58" t="s">
        <v>26</v>
      </c>
      <c r="M5" s="58" t="s">
        <v>26</v>
      </c>
      <c r="N5" s="58" t="s">
        <v>27</v>
      </c>
      <c r="O5" s="58" t="s">
        <v>27</v>
      </c>
      <c r="P5" s="58" t="s">
        <v>27</v>
      </c>
      <c r="Q5" s="58" t="s">
        <v>25</v>
      </c>
      <c r="R5" s="58" t="s">
        <v>28</v>
      </c>
      <c r="S5" s="58" t="s">
        <v>28</v>
      </c>
      <c r="T5" s="58" t="s">
        <v>28</v>
      </c>
      <c r="U5" s="58" t="s">
        <v>29</v>
      </c>
      <c r="V5" s="58" t="s">
        <v>28</v>
      </c>
    </row>
    <row r="6" spans="2:22" x14ac:dyDescent="0.25">
      <c r="B6" s="58" t="s">
        <v>3</v>
      </c>
      <c r="C6" s="58">
        <v>1</v>
      </c>
      <c r="D6" s="58">
        <v>2</v>
      </c>
      <c r="E6" s="58">
        <v>3</v>
      </c>
      <c r="F6" s="58">
        <v>4</v>
      </c>
      <c r="G6" s="58">
        <v>5</v>
      </c>
      <c r="H6" s="69">
        <v>6</v>
      </c>
      <c r="I6" s="70">
        <v>7</v>
      </c>
      <c r="J6" s="70">
        <v>8</v>
      </c>
      <c r="K6" s="71">
        <v>9</v>
      </c>
      <c r="L6" s="72">
        <v>10</v>
      </c>
      <c r="M6" s="69">
        <v>11</v>
      </c>
      <c r="N6" s="58">
        <v>12</v>
      </c>
      <c r="O6" s="69">
        <v>13</v>
      </c>
      <c r="P6" s="58">
        <v>14</v>
      </c>
      <c r="Q6" s="69">
        <v>15</v>
      </c>
      <c r="R6" s="58">
        <v>16</v>
      </c>
      <c r="S6" s="69">
        <v>17</v>
      </c>
      <c r="T6" s="58">
        <v>18</v>
      </c>
      <c r="U6" s="69">
        <v>19</v>
      </c>
      <c r="V6" s="58">
        <v>20</v>
      </c>
    </row>
    <row r="7" spans="2:22" ht="30" x14ac:dyDescent="0.25">
      <c r="B7" s="2">
        <v>1</v>
      </c>
      <c r="C7" s="2" t="s">
        <v>156</v>
      </c>
      <c r="D7" s="2" t="s">
        <v>167</v>
      </c>
      <c r="E7" s="2" t="s">
        <v>213</v>
      </c>
      <c r="F7" s="2">
        <v>11702.9</v>
      </c>
      <c r="G7" s="2" t="s">
        <v>186</v>
      </c>
      <c r="H7" s="2">
        <v>2</v>
      </c>
      <c r="I7" s="2">
        <v>2</v>
      </c>
      <c r="J7" s="73"/>
      <c r="K7" s="2">
        <v>150.4</v>
      </c>
      <c r="L7" s="2">
        <v>2</v>
      </c>
      <c r="M7" s="2">
        <v>1</v>
      </c>
      <c r="N7" s="2"/>
      <c r="O7" s="2"/>
      <c r="P7" s="2">
        <v>23.4</v>
      </c>
      <c r="Q7" s="2">
        <v>257.8</v>
      </c>
      <c r="R7" s="2">
        <v>1</v>
      </c>
      <c r="S7" s="2">
        <v>2</v>
      </c>
      <c r="T7" s="2"/>
      <c r="U7" s="2"/>
      <c r="V7" s="73">
        <v>10</v>
      </c>
    </row>
    <row r="8" spans="2:22" ht="45" x14ac:dyDescent="0.25">
      <c r="B8" s="2">
        <v>2</v>
      </c>
      <c r="C8" s="2" t="s">
        <v>187</v>
      </c>
      <c r="D8" s="2" t="s">
        <v>329</v>
      </c>
      <c r="E8" s="2" t="s">
        <v>188</v>
      </c>
      <c r="F8" s="2">
        <v>3450.2</v>
      </c>
      <c r="G8" s="2" t="s">
        <v>186</v>
      </c>
      <c r="H8" s="2"/>
      <c r="I8" s="88"/>
      <c r="J8" s="73"/>
      <c r="K8" s="88">
        <v>50</v>
      </c>
      <c r="L8" s="88">
        <v>3</v>
      </c>
      <c r="M8" s="2">
        <v>2</v>
      </c>
      <c r="N8" s="2"/>
      <c r="O8" s="2"/>
      <c r="P8" s="88">
        <v>40</v>
      </c>
      <c r="Q8" s="88">
        <v>57</v>
      </c>
      <c r="R8" s="2">
        <v>2</v>
      </c>
      <c r="S8" s="2">
        <v>4</v>
      </c>
      <c r="T8" s="88">
        <v>2</v>
      </c>
      <c r="U8" s="2"/>
      <c r="V8" s="93">
        <v>11</v>
      </c>
    </row>
    <row r="9" spans="2:22" ht="30" x14ac:dyDescent="0.25">
      <c r="B9" s="2">
        <v>3</v>
      </c>
      <c r="C9" s="2" t="s">
        <v>165</v>
      </c>
      <c r="D9" s="2" t="s">
        <v>326</v>
      </c>
      <c r="E9" s="2" t="s">
        <v>327</v>
      </c>
      <c r="F9" s="2">
        <v>18914</v>
      </c>
      <c r="G9" s="2" t="s">
        <v>186</v>
      </c>
      <c r="H9" s="2"/>
      <c r="I9" s="2"/>
      <c r="J9" s="73"/>
      <c r="K9" s="2">
        <v>15</v>
      </c>
      <c r="L9" s="2">
        <v>2</v>
      </c>
      <c r="M9" s="2"/>
      <c r="N9" s="2"/>
      <c r="O9" s="2"/>
      <c r="P9" s="2">
        <v>40</v>
      </c>
      <c r="Q9" s="2">
        <v>46</v>
      </c>
      <c r="R9" s="2"/>
      <c r="S9" s="2"/>
      <c r="T9" s="2"/>
      <c r="U9" s="2"/>
      <c r="V9" s="73">
        <v>3</v>
      </c>
    </row>
    <row r="10" spans="2:22" ht="60" x14ac:dyDescent="0.25">
      <c r="B10" s="2">
        <v>4</v>
      </c>
      <c r="C10" s="2" t="s">
        <v>158</v>
      </c>
      <c r="D10" s="2" t="s">
        <v>328</v>
      </c>
      <c r="E10" s="2" t="s">
        <v>330</v>
      </c>
      <c r="F10" s="52">
        <v>9848</v>
      </c>
      <c r="G10" s="2" t="s">
        <v>186</v>
      </c>
      <c r="H10" s="2"/>
      <c r="I10" s="2">
        <v>1.8</v>
      </c>
      <c r="J10" s="1"/>
      <c r="K10" s="2">
        <v>150</v>
      </c>
      <c r="L10" s="2">
        <v>2</v>
      </c>
      <c r="M10" s="2">
        <v>2</v>
      </c>
      <c r="N10" s="2"/>
      <c r="O10" s="2"/>
      <c r="P10" s="2">
        <v>20</v>
      </c>
      <c r="Q10" s="2">
        <v>212.91</v>
      </c>
      <c r="R10" s="2">
        <v>2</v>
      </c>
      <c r="S10" s="2">
        <v>4</v>
      </c>
      <c r="T10" s="2">
        <v>1</v>
      </c>
      <c r="U10" s="2"/>
      <c r="V10" s="73">
        <v>6</v>
      </c>
    </row>
    <row r="11" spans="2:22" ht="120" x14ac:dyDescent="0.25">
      <c r="B11" s="2">
        <v>5</v>
      </c>
      <c r="C11" s="2" t="s">
        <v>247</v>
      </c>
      <c r="D11" s="2" t="s">
        <v>322</v>
      </c>
      <c r="E11" s="2" t="s">
        <v>323</v>
      </c>
      <c r="F11" s="2">
        <v>18524</v>
      </c>
      <c r="G11" s="2" t="s">
        <v>248</v>
      </c>
      <c r="H11" s="2"/>
      <c r="I11" s="2">
        <v>0.6</v>
      </c>
      <c r="J11" s="73"/>
      <c r="K11" s="2">
        <v>39.700000000000003</v>
      </c>
      <c r="L11" s="2">
        <v>2</v>
      </c>
      <c r="M11" s="2">
        <v>1</v>
      </c>
      <c r="N11" s="2"/>
      <c r="O11" s="2"/>
      <c r="P11" s="2">
        <v>10</v>
      </c>
      <c r="Q11" s="2">
        <v>89.5</v>
      </c>
      <c r="R11" s="2">
        <v>2</v>
      </c>
      <c r="S11" s="2">
        <v>1</v>
      </c>
      <c r="T11" s="2"/>
      <c r="U11" s="2"/>
      <c r="V11" s="73"/>
    </row>
    <row r="12" spans="2:22" ht="135" x14ac:dyDescent="0.25">
      <c r="B12" s="2">
        <v>6</v>
      </c>
      <c r="C12" s="2" t="s">
        <v>160</v>
      </c>
      <c r="D12" s="2" t="s">
        <v>322</v>
      </c>
      <c r="E12" s="2" t="s">
        <v>324</v>
      </c>
      <c r="F12" s="2">
        <v>16548</v>
      </c>
      <c r="G12" s="2" t="s">
        <v>248</v>
      </c>
      <c r="H12" s="2"/>
      <c r="I12" s="2">
        <v>0.3</v>
      </c>
      <c r="J12" s="73"/>
      <c r="K12" s="2">
        <v>35.1</v>
      </c>
      <c r="L12" s="2">
        <v>3</v>
      </c>
      <c r="M12" s="2"/>
      <c r="N12" s="2"/>
      <c r="O12" s="2"/>
      <c r="P12" s="2">
        <v>25</v>
      </c>
      <c r="Q12" s="2">
        <v>89.6</v>
      </c>
      <c r="R12" s="2">
        <v>1</v>
      </c>
      <c r="S12" s="2"/>
      <c r="T12" s="2"/>
      <c r="U12" s="2"/>
      <c r="V12" s="73"/>
    </row>
    <row r="13" spans="2:22" ht="45" x14ac:dyDescent="0.25">
      <c r="B13" s="2">
        <v>7</v>
      </c>
      <c r="C13" s="2" t="s">
        <v>161</v>
      </c>
      <c r="D13" s="2" t="s">
        <v>322</v>
      </c>
      <c r="E13" s="2" t="s">
        <v>325</v>
      </c>
      <c r="F13" s="2">
        <v>23409</v>
      </c>
      <c r="G13" s="2" t="s">
        <v>248</v>
      </c>
      <c r="H13" s="2"/>
      <c r="I13" s="2">
        <v>2.6</v>
      </c>
      <c r="J13" s="2"/>
      <c r="K13" s="2">
        <v>46.9</v>
      </c>
      <c r="L13" s="2">
        <v>1</v>
      </c>
      <c r="M13" s="2">
        <v>1</v>
      </c>
      <c r="N13" s="2"/>
      <c r="O13" s="2"/>
      <c r="P13" s="2">
        <v>45</v>
      </c>
      <c r="Q13" s="2">
        <v>162.30000000000001</v>
      </c>
      <c r="R13" s="2">
        <v>2</v>
      </c>
      <c r="S13" s="2"/>
      <c r="T13" s="2"/>
      <c r="U13" s="2"/>
      <c r="V13" s="73"/>
    </row>
    <row r="14" spans="2:22" ht="30" x14ac:dyDescent="0.25">
      <c r="B14" s="2">
        <v>8</v>
      </c>
      <c r="C14" s="52" t="s">
        <v>157</v>
      </c>
      <c r="D14" s="2" t="s">
        <v>345</v>
      </c>
      <c r="E14" s="2" t="s">
        <v>277</v>
      </c>
      <c r="F14" s="2">
        <v>3293</v>
      </c>
      <c r="G14" s="2" t="s">
        <v>248</v>
      </c>
      <c r="H14" s="2"/>
      <c r="I14" s="2"/>
      <c r="J14" s="1"/>
      <c r="K14" s="2">
        <v>80</v>
      </c>
      <c r="L14" s="2">
        <v>17</v>
      </c>
      <c r="M14" s="2">
        <v>1</v>
      </c>
      <c r="N14" s="2"/>
      <c r="O14" s="2"/>
      <c r="P14" s="2">
        <v>20</v>
      </c>
      <c r="Q14" s="2">
        <v>50</v>
      </c>
      <c r="R14" s="2">
        <v>1</v>
      </c>
      <c r="S14" s="2"/>
      <c r="T14" s="2"/>
      <c r="U14" s="2"/>
      <c r="V14" s="73">
        <v>17</v>
      </c>
    </row>
    <row r="15" spans="2:22" ht="30" x14ac:dyDescent="0.25">
      <c r="B15" s="2">
        <v>9</v>
      </c>
      <c r="C15" s="52" t="s">
        <v>159</v>
      </c>
      <c r="D15" s="2" t="s">
        <v>345</v>
      </c>
      <c r="E15" s="2" t="s">
        <v>278</v>
      </c>
      <c r="F15" s="2">
        <v>17943</v>
      </c>
      <c r="G15" s="2" t="s">
        <v>248</v>
      </c>
      <c r="H15" s="2"/>
      <c r="I15" s="2"/>
      <c r="J15" s="1"/>
      <c r="K15" s="2">
        <v>40</v>
      </c>
      <c r="L15" s="2">
        <v>8</v>
      </c>
      <c r="M15" s="2"/>
      <c r="N15" s="2"/>
      <c r="O15" s="2"/>
      <c r="P15" s="2"/>
      <c r="Q15" s="2">
        <v>115</v>
      </c>
      <c r="R15" s="2"/>
      <c r="S15" s="2"/>
      <c r="T15" s="2"/>
      <c r="U15" s="2"/>
      <c r="V15" s="1"/>
    </row>
    <row r="16" spans="2:22" ht="30" x14ac:dyDescent="0.25">
      <c r="B16" s="2">
        <v>10</v>
      </c>
      <c r="C16" s="52" t="s">
        <v>162</v>
      </c>
      <c r="D16" s="2" t="s">
        <v>345</v>
      </c>
      <c r="E16" s="2" t="s">
        <v>279</v>
      </c>
      <c r="F16" s="2">
        <v>20591</v>
      </c>
      <c r="G16" s="2" t="s">
        <v>248</v>
      </c>
      <c r="H16" s="2"/>
      <c r="I16" s="2">
        <v>2</v>
      </c>
      <c r="J16" s="1"/>
      <c r="K16" s="2">
        <v>20</v>
      </c>
      <c r="L16" s="2">
        <v>1</v>
      </c>
      <c r="M16" s="2"/>
      <c r="N16" s="2"/>
      <c r="O16" s="2"/>
      <c r="P16" s="2"/>
      <c r="Q16" s="2">
        <v>84</v>
      </c>
      <c r="R16" s="2"/>
      <c r="S16" s="2">
        <v>1</v>
      </c>
      <c r="T16" s="2"/>
      <c r="U16" s="2"/>
      <c r="V16" s="1"/>
    </row>
    <row r="17" spans="2:22" ht="30" x14ac:dyDescent="0.25">
      <c r="B17" s="2">
        <v>11</v>
      </c>
      <c r="C17" s="52" t="s">
        <v>163</v>
      </c>
      <c r="D17" s="2" t="s">
        <v>345</v>
      </c>
      <c r="E17" s="2" t="s">
        <v>280</v>
      </c>
      <c r="F17" s="2">
        <v>11343</v>
      </c>
      <c r="G17" s="2" t="s">
        <v>248</v>
      </c>
      <c r="H17" s="2"/>
      <c r="I17" s="2"/>
      <c r="J17" s="1"/>
      <c r="K17" s="2">
        <v>78</v>
      </c>
      <c r="L17" s="2"/>
      <c r="M17" s="2"/>
      <c r="N17" s="2"/>
      <c r="O17" s="2"/>
      <c r="P17" s="2">
        <v>90</v>
      </c>
      <c r="Q17" s="2">
        <v>25</v>
      </c>
      <c r="R17" s="2"/>
      <c r="S17" s="2"/>
      <c r="T17" s="2"/>
      <c r="U17" s="2"/>
      <c r="V17" s="1"/>
    </row>
    <row r="18" spans="2:22" ht="30" x14ac:dyDescent="0.25">
      <c r="B18" s="2">
        <v>12</v>
      </c>
      <c r="C18" s="52" t="s">
        <v>164</v>
      </c>
      <c r="D18" s="2" t="s">
        <v>345</v>
      </c>
      <c r="E18" s="2" t="s">
        <v>281</v>
      </c>
      <c r="F18" s="2">
        <v>12421</v>
      </c>
      <c r="G18" s="2" t="s">
        <v>248</v>
      </c>
      <c r="H18" s="2"/>
      <c r="I18" s="2"/>
      <c r="J18" s="1"/>
      <c r="K18" s="2">
        <v>5</v>
      </c>
      <c r="L18" s="2"/>
      <c r="M18" s="2"/>
      <c r="N18" s="2"/>
      <c r="O18" s="2"/>
      <c r="P18" s="2">
        <v>10</v>
      </c>
      <c r="Q18" s="2">
        <v>10</v>
      </c>
      <c r="R18" s="2"/>
      <c r="S18" s="2"/>
      <c r="T18" s="2"/>
      <c r="U18" s="2"/>
      <c r="V18" s="1"/>
    </row>
    <row r="19" spans="2:22" x14ac:dyDescent="0.25">
      <c r="B19" s="2"/>
      <c r="C19" s="52"/>
      <c r="D19" s="2"/>
      <c r="E19" s="80"/>
      <c r="F19" s="2"/>
      <c r="G19" s="2"/>
      <c r="H19" s="2"/>
      <c r="I19" s="2"/>
      <c r="J19" s="1"/>
      <c r="K19" s="2"/>
      <c r="L19" s="2"/>
      <c r="M19" s="2"/>
      <c r="N19" s="2"/>
      <c r="O19" s="2"/>
      <c r="P19" s="2"/>
      <c r="Q19" s="2"/>
      <c r="R19" s="2"/>
      <c r="S19" s="2"/>
      <c r="T19" s="2"/>
      <c r="U19" s="2"/>
      <c r="V19" s="1"/>
    </row>
    <row r="20" spans="2:22" x14ac:dyDescent="0.25">
      <c r="B20" s="2"/>
      <c r="C20" s="2"/>
      <c r="D20" s="2"/>
      <c r="E20" s="2"/>
      <c r="F20" s="2"/>
      <c r="G20" s="2"/>
      <c r="H20" s="2"/>
      <c r="I20" s="2"/>
      <c r="J20" s="1"/>
      <c r="K20" s="2"/>
      <c r="L20" s="2"/>
      <c r="M20" s="2"/>
      <c r="N20" s="2"/>
      <c r="O20" s="2"/>
      <c r="P20" s="2"/>
      <c r="Q20" s="2"/>
      <c r="R20" s="2"/>
      <c r="S20" s="2"/>
      <c r="T20" s="2"/>
      <c r="U20" s="2"/>
      <c r="V20" s="1"/>
    </row>
  </sheetData>
  <mergeCells count="9">
    <mergeCell ref="B2:U2"/>
    <mergeCell ref="H3:U3"/>
    <mergeCell ref="H4:J4"/>
    <mergeCell ref="D3:D5"/>
    <mergeCell ref="E3:E5"/>
    <mergeCell ref="F3:F5"/>
    <mergeCell ref="G3:G5"/>
    <mergeCell ref="B3:B5"/>
    <mergeCell ref="C3:C5"/>
  </mergeCells>
  <pageMargins left="0.70866141732283472" right="0.70866141732283472" top="0.74803149606299213" bottom="0.74803149606299213" header="0.31496062992125984" footer="0.31496062992125984"/>
  <pageSetup paperSize="9"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93"/>
  <sheetViews>
    <sheetView topLeftCell="A88" zoomScaleNormal="100" workbookViewId="0">
      <selection activeCell="P91" sqref="P91"/>
    </sheetView>
  </sheetViews>
  <sheetFormatPr defaultRowHeight="15" x14ac:dyDescent="0.25"/>
  <cols>
    <col min="3" max="4" width="19.28515625" customWidth="1"/>
    <col min="5" max="7" width="15.5703125" customWidth="1"/>
  </cols>
  <sheetData>
    <row r="3" spans="2:8" ht="42" customHeight="1" x14ac:dyDescent="0.25">
      <c r="B3" s="104" t="s">
        <v>72</v>
      </c>
      <c r="C3" s="104"/>
      <c r="D3" s="104"/>
      <c r="E3" s="104"/>
      <c r="F3" s="104"/>
      <c r="G3" s="104"/>
      <c r="H3" s="104"/>
    </row>
    <row r="5" spans="2:8" ht="195" x14ac:dyDescent="0.25">
      <c r="B5" s="58" t="s">
        <v>73</v>
      </c>
      <c r="C5" s="58" t="s">
        <v>23</v>
      </c>
      <c r="D5" s="58" t="s">
        <v>76</v>
      </c>
      <c r="E5" s="58" t="s">
        <v>74</v>
      </c>
      <c r="F5" s="58" t="s">
        <v>77</v>
      </c>
      <c r="G5" s="58" t="s">
        <v>31</v>
      </c>
      <c r="H5" s="58" t="s">
        <v>75</v>
      </c>
    </row>
    <row r="6" spans="2:8" x14ac:dyDescent="0.25">
      <c r="B6" s="58" t="s">
        <v>3</v>
      </c>
      <c r="C6" s="58">
        <v>1</v>
      </c>
      <c r="D6" s="58">
        <v>2</v>
      </c>
      <c r="E6" s="58">
        <v>3</v>
      </c>
      <c r="F6" s="58">
        <v>4</v>
      </c>
      <c r="G6" s="58">
        <v>5</v>
      </c>
      <c r="H6" s="58">
        <v>6</v>
      </c>
    </row>
    <row r="7" spans="2:8" ht="75" x14ac:dyDescent="0.25">
      <c r="B7" s="2">
        <v>1</v>
      </c>
      <c r="C7" s="2" t="s">
        <v>166</v>
      </c>
      <c r="D7" s="2" t="s">
        <v>168</v>
      </c>
      <c r="E7" s="2" t="s">
        <v>171</v>
      </c>
      <c r="F7" s="2">
        <v>10</v>
      </c>
      <c r="G7" s="2" t="s">
        <v>28</v>
      </c>
      <c r="H7" s="2"/>
    </row>
    <row r="8" spans="2:8" x14ac:dyDescent="0.25">
      <c r="B8" s="2">
        <v>2</v>
      </c>
      <c r="C8" s="2" t="s">
        <v>166</v>
      </c>
      <c r="D8" s="2" t="s">
        <v>170</v>
      </c>
      <c r="E8" s="2" t="s">
        <v>172</v>
      </c>
      <c r="F8" s="2">
        <v>2</v>
      </c>
      <c r="G8" s="2" t="s">
        <v>28</v>
      </c>
      <c r="H8" s="2"/>
    </row>
    <row r="9" spans="2:8" ht="30" x14ac:dyDescent="0.25">
      <c r="B9" s="2">
        <v>3</v>
      </c>
      <c r="C9" s="2" t="s">
        <v>166</v>
      </c>
      <c r="D9" s="2" t="s">
        <v>173</v>
      </c>
      <c r="E9" s="2" t="s">
        <v>169</v>
      </c>
      <c r="F9" s="2">
        <v>2</v>
      </c>
      <c r="G9" s="2" t="s">
        <v>25</v>
      </c>
      <c r="H9" s="2"/>
    </row>
    <row r="10" spans="2:8" ht="30" x14ac:dyDescent="0.25">
      <c r="B10" s="2">
        <v>4</v>
      </c>
      <c r="C10" s="2" t="s">
        <v>166</v>
      </c>
      <c r="D10" s="2" t="s">
        <v>174</v>
      </c>
      <c r="E10" s="2" t="s">
        <v>169</v>
      </c>
      <c r="F10" s="2">
        <v>2</v>
      </c>
      <c r="G10" s="2" t="s">
        <v>25</v>
      </c>
      <c r="H10" s="2"/>
    </row>
    <row r="11" spans="2:8" ht="30" x14ac:dyDescent="0.25">
      <c r="B11" s="2">
        <v>5</v>
      </c>
      <c r="C11" s="2" t="s">
        <v>166</v>
      </c>
      <c r="D11" s="2" t="s">
        <v>175</v>
      </c>
      <c r="E11" s="2" t="s">
        <v>169</v>
      </c>
      <c r="F11" s="2">
        <v>0.4</v>
      </c>
      <c r="G11" s="2" t="s">
        <v>25</v>
      </c>
      <c r="H11" s="2"/>
    </row>
    <row r="12" spans="2:8" ht="30" x14ac:dyDescent="0.25">
      <c r="B12" s="2">
        <v>6</v>
      </c>
      <c r="C12" s="2" t="s">
        <v>166</v>
      </c>
      <c r="D12" s="2" t="s">
        <v>176</v>
      </c>
      <c r="E12" s="2" t="s">
        <v>169</v>
      </c>
      <c r="F12" s="2">
        <v>2.9</v>
      </c>
      <c r="G12" s="2" t="s">
        <v>25</v>
      </c>
      <c r="H12" s="2"/>
    </row>
    <row r="13" spans="2:8" ht="45" x14ac:dyDescent="0.25">
      <c r="B13" s="2">
        <v>7</v>
      </c>
      <c r="C13" s="2" t="s">
        <v>166</v>
      </c>
      <c r="D13" s="2" t="s">
        <v>177</v>
      </c>
      <c r="E13" s="2" t="s">
        <v>169</v>
      </c>
      <c r="F13" s="2">
        <v>150</v>
      </c>
      <c r="G13" s="2" t="s">
        <v>25</v>
      </c>
      <c r="H13" s="2"/>
    </row>
    <row r="14" spans="2:8" ht="45" x14ac:dyDescent="0.25">
      <c r="B14" s="2">
        <v>8</v>
      </c>
      <c r="C14" s="2" t="s">
        <v>166</v>
      </c>
      <c r="D14" s="2" t="s">
        <v>178</v>
      </c>
      <c r="E14" s="2" t="s">
        <v>169</v>
      </c>
      <c r="F14" s="2">
        <v>250</v>
      </c>
      <c r="G14" s="2" t="s">
        <v>25</v>
      </c>
      <c r="H14" s="2"/>
    </row>
    <row r="15" spans="2:8" ht="60" x14ac:dyDescent="0.25">
      <c r="B15" s="2">
        <v>9</v>
      </c>
      <c r="C15" s="2" t="s">
        <v>166</v>
      </c>
      <c r="D15" s="2" t="s">
        <v>179</v>
      </c>
      <c r="E15" s="2" t="s">
        <v>169</v>
      </c>
      <c r="F15" s="2">
        <v>3.4</v>
      </c>
      <c r="G15" s="2" t="s">
        <v>25</v>
      </c>
      <c r="H15" s="2"/>
    </row>
    <row r="16" spans="2:8" ht="45" x14ac:dyDescent="0.25">
      <c r="B16" s="2">
        <v>10</v>
      </c>
      <c r="C16" s="2" t="s">
        <v>166</v>
      </c>
      <c r="D16" s="2" t="s">
        <v>180</v>
      </c>
      <c r="E16" s="2" t="s">
        <v>181</v>
      </c>
      <c r="F16" s="2">
        <v>2</v>
      </c>
      <c r="G16" s="2" t="s">
        <v>28</v>
      </c>
      <c r="H16" s="2"/>
    </row>
    <row r="17" spans="2:8" ht="45" x14ac:dyDescent="0.25">
      <c r="B17" s="2">
        <v>11</v>
      </c>
      <c r="C17" s="2" t="s">
        <v>166</v>
      </c>
      <c r="D17" s="2" t="s">
        <v>182</v>
      </c>
      <c r="E17" s="2" t="s">
        <v>183</v>
      </c>
      <c r="F17" s="2">
        <v>1</v>
      </c>
      <c r="G17" s="2" t="s">
        <v>28</v>
      </c>
      <c r="H17" s="2"/>
    </row>
    <row r="18" spans="2:8" ht="30" x14ac:dyDescent="0.25">
      <c r="B18" s="2">
        <v>12</v>
      </c>
      <c r="C18" s="2" t="s">
        <v>166</v>
      </c>
      <c r="D18" s="2" t="s">
        <v>320</v>
      </c>
      <c r="E18" s="87" t="s">
        <v>321</v>
      </c>
      <c r="F18" s="2">
        <v>1.5</v>
      </c>
      <c r="G18" s="2" t="s">
        <v>25</v>
      </c>
      <c r="H18" s="2"/>
    </row>
    <row r="19" spans="2:8" x14ac:dyDescent="0.25">
      <c r="B19" s="2">
        <v>13</v>
      </c>
      <c r="C19" s="2" t="s">
        <v>166</v>
      </c>
      <c r="D19" s="2" t="s">
        <v>184</v>
      </c>
      <c r="E19" s="2" t="s">
        <v>169</v>
      </c>
      <c r="F19" s="2">
        <v>23.4</v>
      </c>
      <c r="G19" s="2" t="s">
        <v>29</v>
      </c>
      <c r="H19" s="2"/>
    </row>
    <row r="20" spans="2:8" ht="60" x14ac:dyDescent="0.25">
      <c r="B20" s="2">
        <v>14</v>
      </c>
      <c r="C20" s="2" t="s">
        <v>187</v>
      </c>
      <c r="D20" s="2" t="s">
        <v>190</v>
      </c>
      <c r="E20" s="2" t="s">
        <v>191</v>
      </c>
      <c r="F20" s="2">
        <v>11</v>
      </c>
      <c r="G20" s="2" t="s">
        <v>28</v>
      </c>
      <c r="H20" s="2"/>
    </row>
    <row r="21" spans="2:8" ht="30" x14ac:dyDescent="0.25">
      <c r="B21" s="2">
        <v>15</v>
      </c>
      <c r="C21" s="2" t="s">
        <v>187</v>
      </c>
      <c r="D21" s="2" t="s">
        <v>192</v>
      </c>
      <c r="E21" s="2" t="s">
        <v>193</v>
      </c>
      <c r="F21" s="2">
        <v>4</v>
      </c>
      <c r="G21" s="2" t="s">
        <v>28</v>
      </c>
      <c r="H21" s="2"/>
    </row>
    <row r="22" spans="2:8" ht="30" x14ac:dyDescent="0.25">
      <c r="B22" s="2">
        <v>16</v>
      </c>
      <c r="C22" s="2" t="s">
        <v>189</v>
      </c>
      <c r="D22" s="2" t="s">
        <v>194</v>
      </c>
      <c r="E22" s="2" t="s">
        <v>195</v>
      </c>
      <c r="F22" s="2">
        <v>0.5</v>
      </c>
      <c r="G22" s="2" t="s">
        <v>25</v>
      </c>
      <c r="H22" s="2"/>
    </row>
    <row r="23" spans="2:8" ht="90" x14ac:dyDescent="0.25">
      <c r="B23" s="2">
        <v>17</v>
      </c>
      <c r="C23" s="2" t="s">
        <v>189</v>
      </c>
      <c r="D23" s="2" t="s">
        <v>196</v>
      </c>
      <c r="E23" s="2" t="s">
        <v>195</v>
      </c>
      <c r="F23" s="2" t="s">
        <v>197</v>
      </c>
      <c r="G23" s="2" t="s">
        <v>25</v>
      </c>
      <c r="H23" s="2"/>
    </row>
    <row r="24" spans="2:8" ht="45" x14ac:dyDescent="0.25">
      <c r="B24" s="2">
        <v>18</v>
      </c>
      <c r="C24" s="2" t="s">
        <v>189</v>
      </c>
      <c r="D24" s="2" t="s">
        <v>198</v>
      </c>
      <c r="E24" s="2" t="s">
        <v>195</v>
      </c>
      <c r="F24" s="2">
        <v>50</v>
      </c>
      <c r="G24" s="2" t="s">
        <v>25</v>
      </c>
      <c r="H24" s="2"/>
    </row>
    <row r="25" spans="2:8" ht="45" x14ac:dyDescent="0.25">
      <c r="B25" s="2">
        <v>19</v>
      </c>
      <c r="C25" s="2" t="s">
        <v>189</v>
      </c>
      <c r="D25" s="2" t="s">
        <v>199</v>
      </c>
      <c r="E25" s="2" t="s">
        <v>195</v>
      </c>
      <c r="F25" s="2">
        <v>110</v>
      </c>
      <c r="G25" s="2" t="s">
        <v>25</v>
      </c>
      <c r="H25" s="2"/>
    </row>
    <row r="26" spans="2:8" ht="30" x14ac:dyDescent="0.25">
      <c r="B26" s="2">
        <v>20</v>
      </c>
      <c r="C26" s="2" t="s">
        <v>187</v>
      </c>
      <c r="D26" s="2" t="s">
        <v>200</v>
      </c>
      <c r="E26" s="2" t="s">
        <v>201</v>
      </c>
      <c r="F26" s="2">
        <v>3</v>
      </c>
      <c r="G26" s="2" t="s">
        <v>28</v>
      </c>
      <c r="H26" s="2"/>
    </row>
    <row r="27" spans="2:8" ht="45" x14ac:dyDescent="0.25">
      <c r="B27" s="2">
        <v>21</v>
      </c>
      <c r="C27" s="2" t="s">
        <v>187</v>
      </c>
      <c r="D27" s="2" t="s">
        <v>202</v>
      </c>
      <c r="E27" s="2" t="s">
        <v>203</v>
      </c>
      <c r="F27" s="2">
        <v>2</v>
      </c>
      <c r="G27" s="2" t="s">
        <v>28</v>
      </c>
      <c r="H27" s="2"/>
    </row>
    <row r="28" spans="2:8" ht="30" x14ac:dyDescent="0.25">
      <c r="B28" s="2">
        <v>22</v>
      </c>
      <c r="C28" s="2" t="s">
        <v>189</v>
      </c>
      <c r="D28" s="2" t="s">
        <v>204</v>
      </c>
      <c r="E28" s="2" t="s">
        <v>195</v>
      </c>
      <c r="F28" s="2">
        <v>40</v>
      </c>
      <c r="G28" s="2" t="s">
        <v>29</v>
      </c>
      <c r="H28" s="2"/>
    </row>
    <row r="29" spans="2:8" ht="30" x14ac:dyDescent="0.25">
      <c r="B29" s="2">
        <v>23</v>
      </c>
      <c r="C29" s="2" t="s">
        <v>189</v>
      </c>
      <c r="D29" s="2" t="s">
        <v>205</v>
      </c>
      <c r="E29" s="2" t="s">
        <v>206</v>
      </c>
      <c r="F29" s="2" t="s">
        <v>207</v>
      </c>
      <c r="G29" s="2" t="s">
        <v>28</v>
      </c>
      <c r="H29" s="2"/>
    </row>
    <row r="30" spans="2:8" ht="45" x14ac:dyDescent="0.25">
      <c r="B30" s="2">
        <v>24</v>
      </c>
      <c r="C30" s="2" t="s">
        <v>209</v>
      </c>
      <c r="D30" s="2" t="s">
        <v>168</v>
      </c>
      <c r="E30" s="2" t="s">
        <v>210</v>
      </c>
      <c r="F30" s="2">
        <v>2</v>
      </c>
      <c r="G30" s="2" t="s">
        <v>28</v>
      </c>
      <c r="H30" s="2"/>
    </row>
    <row r="31" spans="2:8" ht="45" x14ac:dyDescent="0.25">
      <c r="B31" s="2">
        <v>25</v>
      </c>
      <c r="C31" s="2" t="s">
        <v>209</v>
      </c>
      <c r="D31" s="2" t="s">
        <v>177</v>
      </c>
      <c r="E31" s="2" t="s">
        <v>211</v>
      </c>
      <c r="F31" s="2">
        <v>10</v>
      </c>
      <c r="G31" s="2" t="s">
        <v>25</v>
      </c>
      <c r="H31" s="2"/>
    </row>
    <row r="32" spans="2:8" ht="45" x14ac:dyDescent="0.25">
      <c r="B32" s="2">
        <v>26</v>
      </c>
      <c r="C32" s="2" t="s">
        <v>209</v>
      </c>
      <c r="D32" s="2" t="s">
        <v>178</v>
      </c>
      <c r="E32" s="2" t="s">
        <v>211</v>
      </c>
      <c r="F32" s="2">
        <v>30</v>
      </c>
      <c r="G32" s="2" t="s">
        <v>25</v>
      </c>
      <c r="H32" s="2"/>
    </row>
    <row r="33" spans="2:8" ht="45" x14ac:dyDescent="0.25">
      <c r="B33" s="2">
        <v>27</v>
      </c>
      <c r="C33" s="2" t="s">
        <v>209</v>
      </c>
      <c r="D33" s="2" t="s">
        <v>180</v>
      </c>
      <c r="E33" s="2" t="s">
        <v>212</v>
      </c>
      <c r="F33" s="2">
        <v>2</v>
      </c>
      <c r="G33" s="2" t="s">
        <v>28</v>
      </c>
      <c r="H33" s="2"/>
    </row>
    <row r="34" spans="2:8" ht="45" x14ac:dyDescent="0.25">
      <c r="B34" s="2">
        <v>28</v>
      </c>
      <c r="C34" s="2" t="s">
        <v>209</v>
      </c>
      <c r="D34" s="2" t="s">
        <v>184</v>
      </c>
      <c r="E34" s="2" t="s">
        <v>211</v>
      </c>
      <c r="F34" s="2">
        <v>20</v>
      </c>
      <c r="G34" s="2" t="s">
        <v>29</v>
      </c>
      <c r="H34" s="2"/>
    </row>
    <row r="35" spans="2:8" ht="30" x14ac:dyDescent="0.25">
      <c r="B35" s="2">
        <v>29</v>
      </c>
      <c r="C35" s="2" t="s">
        <v>241</v>
      </c>
      <c r="D35" s="2" t="s">
        <v>214</v>
      </c>
      <c r="E35" s="2" t="s">
        <v>215</v>
      </c>
      <c r="F35" s="2" t="s">
        <v>216</v>
      </c>
      <c r="G35" s="2" t="s">
        <v>217</v>
      </c>
      <c r="H35" s="2"/>
    </row>
    <row r="36" spans="2:8" ht="45" x14ac:dyDescent="0.25">
      <c r="B36" s="2">
        <v>30</v>
      </c>
      <c r="C36" s="2" t="s">
        <v>241</v>
      </c>
      <c r="D36" s="2" t="s">
        <v>218</v>
      </c>
      <c r="E36" s="2" t="s">
        <v>219</v>
      </c>
      <c r="F36" s="2" t="s">
        <v>220</v>
      </c>
      <c r="G36" s="2" t="s">
        <v>217</v>
      </c>
      <c r="H36" s="2"/>
    </row>
    <row r="37" spans="2:8" ht="30" x14ac:dyDescent="0.25">
      <c r="B37" s="2">
        <v>31</v>
      </c>
      <c r="C37" s="2" t="s">
        <v>241</v>
      </c>
      <c r="D37" s="2" t="s">
        <v>221</v>
      </c>
      <c r="E37" s="2" t="s">
        <v>222</v>
      </c>
      <c r="F37" s="2" t="s">
        <v>223</v>
      </c>
      <c r="G37" s="2" t="s">
        <v>217</v>
      </c>
      <c r="H37" s="2"/>
    </row>
    <row r="38" spans="2:8" ht="45" x14ac:dyDescent="0.25">
      <c r="B38" s="2">
        <v>32</v>
      </c>
      <c r="C38" s="2" t="s">
        <v>241</v>
      </c>
      <c r="D38" s="2" t="s">
        <v>224</v>
      </c>
      <c r="E38" s="75"/>
      <c r="F38" s="2" t="s">
        <v>225</v>
      </c>
      <c r="G38" s="2" t="s">
        <v>217</v>
      </c>
      <c r="H38" s="75"/>
    </row>
    <row r="39" spans="2:8" ht="45" x14ac:dyDescent="0.25">
      <c r="B39" s="2">
        <v>33</v>
      </c>
      <c r="C39" s="2" t="s">
        <v>241</v>
      </c>
      <c r="D39" s="2" t="s">
        <v>224</v>
      </c>
      <c r="E39" s="2" t="s">
        <v>226</v>
      </c>
      <c r="F39" s="2" t="s">
        <v>227</v>
      </c>
      <c r="G39" s="2" t="s">
        <v>217</v>
      </c>
      <c r="H39" s="2"/>
    </row>
    <row r="40" spans="2:8" ht="30" x14ac:dyDescent="0.25">
      <c r="B40" s="2">
        <v>34</v>
      </c>
      <c r="C40" s="2" t="s">
        <v>241</v>
      </c>
      <c r="D40" s="2" t="s">
        <v>228</v>
      </c>
      <c r="E40" s="2" t="s">
        <v>229</v>
      </c>
      <c r="F40" s="2">
        <v>1</v>
      </c>
      <c r="G40" s="2" t="s">
        <v>28</v>
      </c>
      <c r="H40" s="2"/>
    </row>
    <row r="41" spans="2:8" ht="30" x14ac:dyDescent="0.25">
      <c r="B41" s="2">
        <v>35</v>
      </c>
      <c r="C41" s="2" t="s">
        <v>241</v>
      </c>
      <c r="D41" s="2" t="s">
        <v>228</v>
      </c>
      <c r="E41" s="2" t="s">
        <v>230</v>
      </c>
      <c r="F41" s="2">
        <v>1</v>
      </c>
      <c r="G41" s="2" t="s">
        <v>28</v>
      </c>
      <c r="H41" s="2"/>
    </row>
    <row r="42" spans="2:8" ht="30" x14ac:dyDescent="0.25">
      <c r="B42" s="2">
        <v>36</v>
      </c>
      <c r="C42" s="2" t="s">
        <v>241</v>
      </c>
      <c r="D42" s="2" t="s">
        <v>228</v>
      </c>
      <c r="E42" s="2" t="s">
        <v>231</v>
      </c>
      <c r="F42" s="2">
        <v>1</v>
      </c>
      <c r="G42" s="2" t="s">
        <v>28</v>
      </c>
      <c r="H42" s="2"/>
    </row>
    <row r="43" spans="2:8" ht="30" x14ac:dyDescent="0.25">
      <c r="B43" s="2">
        <v>37</v>
      </c>
      <c r="C43" s="2" t="s">
        <v>241</v>
      </c>
      <c r="D43" s="2" t="s">
        <v>228</v>
      </c>
      <c r="E43" s="2" t="s">
        <v>232</v>
      </c>
      <c r="F43" s="2">
        <v>1</v>
      </c>
      <c r="G43" s="2" t="s">
        <v>28</v>
      </c>
      <c r="H43" s="2"/>
    </row>
    <row r="44" spans="2:8" ht="30" x14ac:dyDescent="0.25">
      <c r="B44" s="2">
        <v>38</v>
      </c>
      <c r="C44" s="2" t="s">
        <v>241</v>
      </c>
      <c r="D44" s="2" t="s">
        <v>233</v>
      </c>
      <c r="E44" s="76" t="s">
        <v>234</v>
      </c>
      <c r="F44" s="2">
        <v>1</v>
      </c>
      <c r="G44" s="2" t="s">
        <v>28</v>
      </c>
      <c r="H44" s="2"/>
    </row>
    <row r="45" spans="2:8" ht="30" x14ac:dyDescent="0.25">
      <c r="B45" s="2">
        <v>39</v>
      </c>
      <c r="C45" s="2" t="s">
        <v>241</v>
      </c>
      <c r="D45" s="2" t="s">
        <v>233</v>
      </c>
      <c r="E45" s="99" t="s">
        <v>235</v>
      </c>
      <c r="F45" s="2">
        <v>1</v>
      </c>
      <c r="G45" s="2" t="s">
        <v>28</v>
      </c>
      <c r="H45" s="2"/>
    </row>
    <row r="46" spans="2:8" ht="30" x14ac:dyDescent="0.25">
      <c r="B46" s="2">
        <v>40</v>
      </c>
      <c r="C46" s="2" t="s">
        <v>241</v>
      </c>
      <c r="D46" s="2" t="s">
        <v>233</v>
      </c>
      <c r="E46" s="2" t="s">
        <v>229</v>
      </c>
      <c r="F46" s="2">
        <v>1</v>
      </c>
      <c r="G46" s="2" t="s">
        <v>28</v>
      </c>
      <c r="H46" s="2"/>
    </row>
    <row r="47" spans="2:8" ht="30" x14ac:dyDescent="0.25">
      <c r="B47" s="2">
        <v>41</v>
      </c>
      <c r="C47" s="2" t="s">
        <v>241</v>
      </c>
      <c r="D47" s="2" t="s">
        <v>233</v>
      </c>
      <c r="E47" s="2" t="s">
        <v>230</v>
      </c>
      <c r="F47" s="2">
        <v>1</v>
      </c>
      <c r="G47" s="2" t="s">
        <v>28</v>
      </c>
      <c r="H47" s="2"/>
    </row>
    <row r="48" spans="2:8" ht="30" x14ac:dyDescent="0.25">
      <c r="B48" s="2">
        <v>42</v>
      </c>
      <c r="C48" s="2" t="s">
        <v>241</v>
      </c>
      <c r="D48" s="2" t="s">
        <v>233</v>
      </c>
      <c r="E48" s="2" t="s">
        <v>231</v>
      </c>
      <c r="F48" s="2">
        <v>1</v>
      </c>
      <c r="G48" s="2" t="s">
        <v>28</v>
      </c>
      <c r="H48" s="2"/>
    </row>
    <row r="49" spans="2:8" ht="30" x14ac:dyDescent="0.25">
      <c r="B49" s="2">
        <v>43</v>
      </c>
      <c r="C49" s="2" t="s">
        <v>241</v>
      </c>
      <c r="D49" s="2" t="s">
        <v>233</v>
      </c>
      <c r="E49" s="2" t="s">
        <v>232</v>
      </c>
      <c r="F49" s="2">
        <v>1</v>
      </c>
      <c r="G49" s="2" t="s">
        <v>28</v>
      </c>
      <c r="H49" s="2"/>
    </row>
    <row r="50" spans="2:8" ht="45" x14ac:dyDescent="0.25">
      <c r="B50" s="2">
        <v>44</v>
      </c>
      <c r="C50" s="2" t="s">
        <v>241</v>
      </c>
      <c r="D50" s="2" t="s">
        <v>236</v>
      </c>
      <c r="E50" s="2"/>
      <c r="F50" s="2">
        <v>2</v>
      </c>
      <c r="G50" s="2" t="s">
        <v>28</v>
      </c>
      <c r="H50" s="2"/>
    </row>
    <row r="51" spans="2:8" ht="45" x14ac:dyDescent="0.25">
      <c r="B51" s="2">
        <v>45</v>
      </c>
      <c r="C51" s="2" t="s">
        <v>241</v>
      </c>
      <c r="D51" s="2" t="s">
        <v>236</v>
      </c>
      <c r="E51" s="77" t="s">
        <v>395</v>
      </c>
      <c r="F51" s="2">
        <v>2</v>
      </c>
      <c r="G51" s="2" t="s">
        <v>28</v>
      </c>
      <c r="H51" s="2"/>
    </row>
    <row r="52" spans="2:8" ht="45" x14ac:dyDescent="0.25">
      <c r="B52" s="2">
        <v>46</v>
      </c>
      <c r="C52" s="2" t="s">
        <v>241</v>
      </c>
      <c r="D52" s="82" t="s">
        <v>198</v>
      </c>
      <c r="E52" s="2" t="s">
        <v>237</v>
      </c>
      <c r="F52" s="2">
        <v>150</v>
      </c>
      <c r="G52" s="2" t="s">
        <v>25</v>
      </c>
      <c r="H52" s="2"/>
    </row>
    <row r="53" spans="2:8" ht="45" x14ac:dyDescent="0.25">
      <c r="B53" s="2">
        <v>47</v>
      </c>
      <c r="C53" s="2" t="s">
        <v>241</v>
      </c>
      <c r="D53" s="2" t="s">
        <v>238</v>
      </c>
      <c r="E53" s="2" t="s">
        <v>237</v>
      </c>
      <c r="F53" s="2">
        <v>150</v>
      </c>
      <c r="G53" s="2" t="s">
        <v>25</v>
      </c>
      <c r="H53" s="2"/>
    </row>
    <row r="54" spans="2:8" ht="67.5" x14ac:dyDescent="0.25">
      <c r="B54" s="2">
        <v>48</v>
      </c>
      <c r="C54" s="2" t="s">
        <v>241</v>
      </c>
      <c r="D54" s="78" t="s">
        <v>239</v>
      </c>
      <c r="E54" s="2" t="s">
        <v>240</v>
      </c>
      <c r="F54" s="2">
        <v>20</v>
      </c>
      <c r="G54" s="2" t="s">
        <v>29</v>
      </c>
      <c r="H54" s="2"/>
    </row>
    <row r="55" spans="2:8" ht="45" x14ac:dyDescent="0.25">
      <c r="B55" s="2">
        <v>49</v>
      </c>
      <c r="C55" s="2" t="s">
        <v>274</v>
      </c>
      <c r="D55" s="2" t="s">
        <v>249</v>
      </c>
      <c r="E55" s="2" t="s">
        <v>250</v>
      </c>
      <c r="F55" s="2">
        <v>0.6</v>
      </c>
      <c r="G55" s="2" t="s">
        <v>25</v>
      </c>
      <c r="H55" s="2"/>
    </row>
    <row r="56" spans="2:8" ht="45" x14ac:dyDescent="0.25">
      <c r="B56" s="2">
        <v>50</v>
      </c>
      <c r="C56" s="2" t="s">
        <v>274</v>
      </c>
      <c r="D56" s="2" t="s">
        <v>175</v>
      </c>
      <c r="E56" s="2" t="s">
        <v>251</v>
      </c>
      <c r="F56" s="2">
        <v>2.7</v>
      </c>
      <c r="G56" s="2" t="s">
        <v>25</v>
      </c>
      <c r="H56" s="2"/>
    </row>
    <row r="57" spans="2:8" ht="45" x14ac:dyDescent="0.25">
      <c r="B57" s="2">
        <v>51</v>
      </c>
      <c r="C57" s="2" t="s">
        <v>274</v>
      </c>
      <c r="D57" s="2" t="s">
        <v>176</v>
      </c>
      <c r="E57" s="2" t="s">
        <v>252</v>
      </c>
      <c r="F57" s="2">
        <v>2.8</v>
      </c>
      <c r="G57" s="2" t="s">
        <v>25</v>
      </c>
      <c r="H57" s="2"/>
    </row>
    <row r="58" spans="2:8" ht="45" x14ac:dyDescent="0.25">
      <c r="B58" s="2">
        <v>52</v>
      </c>
      <c r="C58" s="2" t="s">
        <v>274</v>
      </c>
      <c r="D58" s="2" t="s">
        <v>177</v>
      </c>
      <c r="E58" s="2" t="s">
        <v>253</v>
      </c>
      <c r="F58" s="2">
        <v>22</v>
      </c>
      <c r="G58" s="2" t="s">
        <v>25</v>
      </c>
      <c r="H58" s="2"/>
    </row>
    <row r="59" spans="2:8" ht="105" x14ac:dyDescent="0.25">
      <c r="B59" s="2">
        <v>53</v>
      </c>
      <c r="C59" s="2" t="s">
        <v>274</v>
      </c>
      <c r="D59" s="2" t="s">
        <v>178</v>
      </c>
      <c r="E59" s="2" t="s">
        <v>254</v>
      </c>
      <c r="F59" s="2">
        <v>66</v>
      </c>
      <c r="G59" s="2" t="s">
        <v>25</v>
      </c>
      <c r="H59" s="2"/>
    </row>
    <row r="60" spans="2:8" ht="60" x14ac:dyDescent="0.25">
      <c r="B60" s="2">
        <v>54</v>
      </c>
      <c r="C60" s="2" t="s">
        <v>274</v>
      </c>
      <c r="D60" s="2" t="s">
        <v>179</v>
      </c>
      <c r="E60" s="2" t="s">
        <v>255</v>
      </c>
      <c r="F60" s="2">
        <v>0.7</v>
      </c>
      <c r="G60" s="2" t="s">
        <v>25</v>
      </c>
      <c r="H60" s="2"/>
    </row>
    <row r="61" spans="2:8" ht="45" x14ac:dyDescent="0.25">
      <c r="B61" s="2">
        <v>55</v>
      </c>
      <c r="C61" s="2" t="s">
        <v>274</v>
      </c>
      <c r="D61" s="2" t="s">
        <v>200</v>
      </c>
      <c r="E61" s="2" t="s">
        <v>256</v>
      </c>
      <c r="F61" s="2">
        <v>2</v>
      </c>
      <c r="G61" s="2" t="s">
        <v>28</v>
      </c>
      <c r="H61" s="2"/>
    </row>
    <row r="62" spans="2:8" ht="45" x14ac:dyDescent="0.25">
      <c r="B62" s="2">
        <v>56</v>
      </c>
      <c r="C62" s="2" t="s">
        <v>274</v>
      </c>
      <c r="D62" s="2" t="s">
        <v>182</v>
      </c>
      <c r="E62" s="2" t="s">
        <v>257</v>
      </c>
      <c r="F62" s="2">
        <v>1</v>
      </c>
      <c r="G62" s="2" t="s">
        <v>28</v>
      </c>
      <c r="H62" s="2"/>
    </row>
    <row r="63" spans="2:8" ht="45" x14ac:dyDescent="0.25">
      <c r="B63" s="2">
        <v>57</v>
      </c>
      <c r="C63" s="2" t="s">
        <v>274</v>
      </c>
      <c r="D63" s="2" t="s">
        <v>168</v>
      </c>
      <c r="E63" s="2" t="s">
        <v>258</v>
      </c>
      <c r="F63" s="2">
        <v>2</v>
      </c>
      <c r="G63" s="2" t="s">
        <v>28</v>
      </c>
      <c r="H63" s="2"/>
    </row>
    <row r="64" spans="2:8" ht="45" x14ac:dyDescent="0.25">
      <c r="B64" s="2">
        <v>58</v>
      </c>
      <c r="C64" s="2" t="s">
        <v>275</v>
      </c>
      <c r="D64" s="2" t="s">
        <v>249</v>
      </c>
      <c r="E64" s="2" t="s">
        <v>259</v>
      </c>
      <c r="F64" s="2">
        <v>0.3</v>
      </c>
      <c r="G64" s="2" t="s">
        <v>25</v>
      </c>
      <c r="H64" s="2"/>
    </row>
    <row r="65" spans="2:8" ht="45" x14ac:dyDescent="0.25">
      <c r="B65" s="2">
        <v>59</v>
      </c>
      <c r="C65" s="2" t="s">
        <v>275</v>
      </c>
      <c r="D65" s="2" t="s">
        <v>175</v>
      </c>
      <c r="E65" s="2" t="s">
        <v>260</v>
      </c>
      <c r="F65" s="2">
        <v>1.1000000000000001</v>
      </c>
      <c r="G65" s="2" t="s">
        <v>25</v>
      </c>
      <c r="H65" s="2"/>
    </row>
    <row r="66" spans="2:8" ht="90" x14ac:dyDescent="0.25">
      <c r="B66" s="2">
        <v>60</v>
      </c>
      <c r="C66" s="2" t="s">
        <v>275</v>
      </c>
      <c r="D66" s="2" t="s">
        <v>176</v>
      </c>
      <c r="E66" s="2" t="s">
        <v>261</v>
      </c>
      <c r="F66" s="2">
        <v>7.1</v>
      </c>
      <c r="G66" s="2" t="s">
        <v>25</v>
      </c>
      <c r="H66" s="2"/>
    </row>
    <row r="67" spans="2:8" ht="90" x14ac:dyDescent="0.25">
      <c r="B67" s="2">
        <v>61</v>
      </c>
      <c r="C67" s="2" t="s">
        <v>275</v>
      </c>
      <c r="D67" s="2" t="s">
        <v>177</v>
      </c>
      <c r="E67" s="2" t="s">
        <v>262</v>
      </c>
      <c r="F67" s="2">
        <v>19</v>
      </c>
      <c r="G67" s="2" t="s">
        <v>25</v>
      </c>
      <c r="H67" s="2"/>
    </row>
    <row r="68" spans="2:8" ht="90" x14ac:dyDescent="0.25">
      <c r="B68" s="2">
        <v>62</v>
      </c>
      <c r="C68" s="2" t="s">
        <v>275</v>
      </c>
      <c r="D68" s="2" t="s">
        <v>178</v>
      </c>
      <c r="E68" s="2" t="s">
        <v>262</v>
      </c>
      <c r="F68" s="2">
        <v>57</v>
      </c>
      <c r="G68" s="2" t="s">
        <v>25</v>
      </c>
      <c r="H68" s="2"/>
    </row>
    <row r="69" spans="2:8" ht="60" x14ac:dyDescent="0.25">
      <c r="B69" s="2">
        <v>63</v>
      </c>
      <c r="C69" s="2" t="s">
        <v>275</v>
      </c>
      <c r="D69" s="2" t="s">
        <v>179</v>
      </c>
      <c r="E69" s="2" t="s">
        <v>263</v>
      </c>
      <c r="F69" s="2">
        <v>0.5</v>
      </c>
      <c r="G69" s="2" t="s">
        <v>25</v>
      </c>
      <c r="H69" s="2"/>
    </row>
    <row r="70" spans="2:8" ht="45" x14ac:dyDescent="0.25">
      <c r="B70" s="2">
        <v>64</v>
      </c>
      <c r="C70" s="2" t="s">
        <v>275</v>
      </c>
      <c r="D70" s="2" t="s">
        <v>200</v>
      </c>
      <c r="E70" s="2" t="s">
        <v>256</v>
      </c>
      <c r="F70" s="2">
        <v>2</v>
      </c>
      <c r="G70" s="2" t="s">
        <v>28</v>
      </c>
      <c r="H70" s="2"/>
    </row>
    <row r="71" spans="2:8" ht="45" x14ac:dyDescent="0.25">
      <c r="B71" s="2">
        <v>65</v>
      </c>
      <c r="C71" s="2" t="s">
        <v>275</v>
      </c>
      <c r="D71" s="2" t="s">
        <v>182</v>
      </c>
      <c r="E71" s="2" t="s">
        <v>264</v>
      </c>
      <c r="F71" s="2">
        <v>1</v>
      </c>
      <c r="G71" s="2" t="s">
        <v>28</v>
      </c>
      <c r="H71" s="2"/>
    </row>
    <row r="72" spans="2:8" ht="45" x14ac:dyDescent="0.25">
      <c r="B72" s="2">
        <v>66</v>
      </c>
      <c r="C72" s="2" t="s">
        <v>275</v>
      </c>
      <c r="D72" s="2" t="s">
        <v>168</v>
      </c>
      <c r="E72" s="2" t="s">
        <v>265</v>
      </c>
      <c r="F72" s="2">
        <v>2</v>
      </c>
      <c r="G72" s="2" t="s">
        <v>28</v>
      </c>
      <c r="H72" s="2"/>
    </row>
    <row r="73" spans="2:8" ht="45" x14ac:dyDescent="0.25">
      <c r="B73" s="2">
        <v>67</v>
      </c>
      <c r="C73" s="2" t="s">
        <v>246</v>
      </c>
      <c r="D73" s="2" t="s">
        <v>249</v>
      </c>
      <c r="E73" s="2" t="s">
        <v>266</v>
      </c>
      <c r="F73" s="2">
        <v>0.6</v>
      </c>
      <c r="G73" s="2" t="s">
        <v>25</v>
      </c>
      <c r="H73" s="2"/>
    </row>
    <row r="74" spans="2:8" ht="60" x14ac:dyDescent="0.25">
      <c r="B74" s="2">
        <v>68</v>
      </c>
      <c r="C74" s="2" t="s">
        <v>246</v>
      </c>
      <c r="D74" s="2" t="s">
        <v>175</v>
      </c>
      <c r="E74" s="2" t="s">
        <v>267</v>
      </c>
      <c r="F74" s="2">
        <v>2.9</v>
      </c>
      <c r="G74" s="2" t="s">
        <v>25</v>
      </c>
      <c r="H74" s="2"/>
    </row>
    <row r="75" spans="2:8" ht="150" x14ac:dyDescent="0.25">
      <c r="B75" s="2">
        <v>69</v>
      </c>
      <c r="C75" s="2" t="s">
        <v>246</v>
      </c>
      <c r="D75" s="2" t="s">
        <v>176</v>
      </c>
      <c r="E75" s="2" t="s">
        <v>268</v>
      </c>
      <c r="F75" s="2">
        <v>9</v>
      </c>
      <c r="G75" s="2" t="s">
        <v>25</v>
      </c>
      <c r="H75" s="2"/>
    </row>
    <row r="76" spans="2:8" ht="45" x14ac:dyDescent="0.25">
      <c r="B76" s="2">
        <v>70</v>
      </c>
      <c r="C76" s="2" t="s">
        <v>246</v>
      </c>
      <c r="D76" s="2" t="s">
        <v>177</v>
      </c>
      <c r="E76" s="2" t="s">
        <v>269</v>
      </c>
      <c r="F76" s="2">
        <v>24</v>
      </c>
      <c r="G76" s="2" t="s">
        <v>25</v>
      </c>
      <c r="H76" s="2"/>
    </row>
    <row r="77" spans="2:8" ht="150" x14ac:dyDescent="0.25">
      <c r="B77" s="2">
        <v>71</v>
      </c>
      <c r="C77" s="2" t="s">
        <v>246</v>
      </c>
      <c r="D77" s="2" t="s">
        <v>178</v>
      </c>
      <c r="E77" s="2" t="s">
        <v>268</v>
      </c>
      <c r="F77" s="2">
        <v>72</v>
      </c>
      <c r="G77" s="2" t="s">
        <v>25</v>
      </c>
      <c r="H77" s="2"/>
    </row>
    <row r="78" spans="2:8" ht="60" x14ac:dyDescent="0.25">
      <c r="B78" s="2">
        <v>72</v>
      </c>
      <c r="C78" s="2" t="s">
        <v>246</v>
      </c>
      <c r="D78" s="2" t="s">
        <v>179</v>
      </c>
      <c r="E78" s="2" t="s">
        <v>270</v>
      </c>
      <c r="F78" s="2">
        <v>1.3</v>
      </c>
      <c r="G78" s="2" t="s">
        <v>25</v>
      </c>
      <c r="H78" s="2"/>
    </row>
    <row r="79" spans="2:8" ht="45" x14ac:dyDescent="0.25">
      <c r="B79" s="2">
        <v>73</v>
      </c>
      <c r="C79" s="2" t="s">
        <v>246</v>
      </c>
      <c r="D79" s="2" t="s">
        <v>200</v>
      </c>
      <c r="E79" s="2" t="s">
        <v>271</v>
      </c>
      <c r="F79" s="2">
        <v>1</v>
      </c>
      <c r="G79" s="2" t="s">
        <v>28</v>
      </c>
      <c r="H79" s="2"/>
    </row>
    <row r="80" spans="2:8" ht="45" x14ac:dyDescent="0.25">
      <c r="B80" s="2">
        <v>74</v>
      </c>
      <c r="C80" s="2" t="s">
        <v>246</v>
      </c>
      <c r="D80" s="2" t="s">
        <v>182</v>
      </c>
      <c r="E80" s="2" t="s">
        <v>272</v>
      </c>
      <c r="F80" s="2">
        <v>1</v>
      </c>
      <c r="G80" s="2" t="s">
        <v>28</v>
      </c>
      <c r="H80" s="2"/>
    </row>
    <row r="81" spans="2:8" ht="45" x14ac:dyDescent="0.25">
      <c r="B81" s="2">
        <v>75</v>
      </c>
      <c r="C81" s="2" t="s">
        <v>246</v>
      </c>
      <c r="D81" s="2" t="s">
        <v>168</v>
      </c>
      <c r="E81" s="2" t="s">
        <v>273</v>
      </c>
      <c r="F81" s="2">
        <v>3</v>
      </c>
      <c r="G81" s="2" t="s">
        <v>28</v>
      </c>
      <c r="H81" s="2"/>
    </row>
    <row r="82" spans="2:8" ht="180" x14ac:dyDescent="0.25">
      <c r="B82" s="2">
        <v>76</v>
      </c>
      <c r="C82" s="2" t="s">
        <v>295</v>
      </c>
      <c r="D82" s="79" t="s">
        <v>282</v>
      </c>
      <c r="E82" s="2" t="s">
        <v>317</v>
      </c>
      <c r="F82" s="2">
        <v>4</v>
      </c>
      <c r="G82" s="2" t="s">
        <v>25</v>
      </c>
      <c r="H82" s="2"/>
    </row>
    <row r="83" spans="2:8" ht="390" x14ac:dyDescent="0.25">
      <c r="B83" s="2">
        <v>77</v>
      </c>
      <c r="C83" s="2" t="s">
        <v>297</v>
      </c>
      <c r="D83" s="79" t="s">
        <v>57</v>
      </c>
      <c r="E83" s="2" t="s">
        <v>283</v>
      </c>
      <c r="F83" s="2">
        <v>278</v>
      </c>
      <c r="G83" s="2" t="s">
        <v>25</v>
      </c>
      <c r="H83" s="2"/>
    </row>
    <row r="84" spans="2:8" ht="390" x14ac:dyDescent="0.25">
      <c r="B84" s="2">
        <v>78</v>
      </c>
      <c r="C84" s="2" t="s">
        <v>298</v>
      </c>
      <c r="D84" s="79" t="s">
        <v>58</v>
      </c>
      <c r="E84" s="2" t="s">
        <v>283</v>
      </c>
      <c r="F84" s="2">
        <v>356</v>
      </c>
      <c r="G84" s="2" t="s">
        <v>25</v>
      </c>
      <c r="H84" s="2"/>
    </row>
    <row r="85" spans="2:8" ht="390" x14ac:dyDescent="0.25">
      <c r="B85" s="2">
        <v>79</v>
      </c>
      <c r="C85" s="2" t="s">
        <v>295</v>
      </c>
      <c r="D85" s="79" t="s">
        <v>284</v>
      </c>
      <c r="E85" s="2" t="s">
        <v>283</v>
      </c>
      <c r="F85" s="2">
        <v>69</v>
      </c>
      <c r="G85" s="2" t="s">
        <v>25</v>
      </c>
      <c r="H85" s="2"/>
    </row>
    <row r="86" spans="2:8" ht="390" x14ac:dyDescent="0.25">
      <c r="B86" s="2">
        <v>80</v>
      </c>
      <c r="C86" s="2" t="s">
        <v>299</v>
      </c>
      <c r="D86" s="79" t="s">
        <v>285</v>
      </c>
      <c r="E86" s="2" t="s">
        <v>283</v>
      </c>
      <c r="F86" s="2">
        <v>220</v>
      </c>
      <c r="G86" s="2" t="s">
        <v>29</v>
      </c>
      <c r="H86" s="2"/>
    </row>
    <row r="87" spans="2:8" ht="90" x14ac:dyDescent="0.25">
      <c r="B87" s="2">
        <v>81</v>
      </c>
      <c r="C87" s="2" t="s">
        <v>300</v>
      </c>
      <c r="D87" s="79" t="s">
        <v>286</v>
      </c>
      <c r="E87" s="2" t="s">
        <v>287</v>
      </c>
      <c r="F87" s="2">
        <v>3</v>
      </c>
      <c r="G87" s="2" t="s">
        <v>28</v>
      </c>
      <c r="H87" s="2"/>
    </row>
    <row r="88" spans="2:8" ht="360" x14ac:dyDescent="0.25">
      <c r="B88" s="2">
        <v>82</v>
      </c>
      <c r="C88" s="2" t="s">
        <v>296</v>
      </c>
      <c r="D88" s="79" t="s">
        <v>289</v>
      </c>
      <c r="E88" s="2" t="s">
        <v>288</v>
      </c>
      <c r="F88" s="2">
        <v>4</v>
      </c>
      <c r="G88" s="2" t="s">
        <v>28</v>
      </c>
      <c r="H88" s="2"/>
    </row>
    <row r="89" spans="2:8" ht="75" x14ac:dyDescent="0.25">
      <c r="B89" s="2">
        <v>83</v>
      </c>
      <c r="C89" s="2" t="s">
        <v>301</v>
      </c>
      <c r="D89" s="79" t="s">
        <v>67</v>
      </c>
      <c r="E89" s="2" t="s">
        <v>290</v>
      </c>
      <c r="F89" s="2">
        <v>2</v>
      </c>
      <c r="G89" s="2" t="s">
        <v>28</v>
      </c>
      <c r="H89" s="2"/>
    </row>
    <row r="90" spans="2:8" ht="96.75" x14ac:dyDescent="0.25">
      <c r="B90" s="2">
        <v>84</v>
      </c>
      <c r="C90" s="2" t="s">
        <v>302</v>
      </c>
      <c r="D90" s="79" t="s">
        <v>291</v>
      </c>
      <c r="E90" s="81" t="s">
        <v>292</v>
      </c>
      <c r="F90" s="2">
        <v>16</v>
      </c>
      <c r="G90" s="2" t="s">
        <v>28</v>
      </c>
      <c r="H90" s="2"/>
    </row>
    <row r="91" spans="2:8" ht="60" x14ac:dyDescent="0.25">
      <c r="B91" s="2">
        <v>85</v>
      </c>
      <c r="C91" s="2" t="s">
        <v>303</v>
      </c>
      <c r="D91" s="79" t="s">
        <v>293</v>
      </c>
      <c r="E91" s="2" t="s">
        <v>294</v>
      </c>
      <c r="F91" s="2">
        <v>2</v>
      </c>
      <c r="G91" s="2" t="s">
        <v>28</v>
      </c>
      <c r="H91" s="2"/>
    </row>
    <row r="92" spans="2:8" x14ac:dyDescent="0.25">
      <c r="B92" s="2">
        <v>86</v>
      </c>
      <c r="C92" s="2" t="s">
        <v>159</v>
      </c>
      <c r="D92" s="79" t="s">
        <v>200</v>
      </c>
      <c r="E92" s="2"/>
      <c r="F92" s="2">
        <v>7</v>
      </c>
      <c r="G92" s="2" t="s">
        <v>28</v>
      </c>
      <c r="H92" s="2"/>
    </row>
    <row r="93" spans="2:8" x14ac:dyDescent="0.25">
      <c r="B93" s="2">
        <v>87</v>
      </c>
      <c r="C93" s="2" t="s">
        <v>157</v>
      </c>
      <c r="D93" s="79" t="s">
        <v>200</v>
      </c>
      <c r="E93" s="2"/>
      <c r="F93" s="2">
        <v>16</v>
      </c>
      <c r="G93" s="2" t="s">
        <v>28</v>
      </c>
      <c r="H93" s="2"/>
    </row>
  </sheetData>
  <mergeCells count="1">
    <mergeCell ref="B3:H3"/>
  </mergeCells>
  <pageMargins left="0.70866141732283472" right="0.70866141732283472"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G48"/>
  <sheetViews>
    <sheetView view="pageBreakPreview" topLeftCell="C4" zoomScale="80" zoomScaleNormal="100" zoomScaleSheetLayoutView="80" workbookViewId="0">
      <selection activeCell="L14" sqref="L14"/>
    </sheetView>
  </sheetViews>
  <sheetFormatPr defaultRowHeight="15" x14ac:dyDescent="0.25"/>
  <cols>
    <col min="3" max="3" width="27.140625" customWidth="1"/>
    <col min="10" max="11" width="14.42578125" customWidth="1"/>
    <col min="12" max="15" width="14" customWidth="1"/>
  </cols>
  <sheetData>
    <row r="4" spans="2:33" x14ac:dyDescent="0.25">
      <c r="B4" s="116" t="s">
        <v>80</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6" spans="2:33" ht="409.5" customHeight="1" x14ac:dyDescent="0.25">
      <c r="B6" s="60" t="s">
        <v>0</v>
      </c>
      <c r="C6" s="60" t="s">
        <v>79</v>
      </c>
      <c r="D6" s="111" t="s">
        <v>19</v>
      </c>
      <c r="E6" s="112"/>
      <c r="F6" s="112"/>
      <c r="G6" s="112"/>
      <c r="H6" s="112"/>
      <c r="I6" s="113"/>
      <c r="J6" s="111" t="s">
        <v>6</v>
      </c>
      <c r="K6" s="113"/>
      <c r="L6" s="111" t="s">
        <v>7</v>
      </c>
      <c r="M6" s="113"/>
      <c r="N6" s="111" t="s">
        <v>8</v>
      </c>
      <c r="O6" s="113"/>
      <c r="P6" s="111" t="s">
        <v>9</v>
      </c>
      <c r="Q6" s="113"/>
      <c r="R6" s="111" t="s">
        <v>10</v>
      </c>
      <c r="S6" s="113"/>
      <c r="T6" s="111" t="s">
        <v>11</v>
      </c>
      <c r="U6" s="113"/>
      <c r="V6" s="111" t="s">
        <v>12</v>
      </c>
      <c r="W6" s="113"/>
      <c r="X6" s="111" t="s">
        <v>13</v>
      </c>
      <c r="Y6" s="113"/>
      <c r="Z6" s="111" t="s">
        <v>14</v>
      </c>
      <c r="AA6" s="113"/>
      <c r="AB6" s="111" t="s">
        <v>15</v>
      </c>
      <c r="AC6" s="113"/>
      <c r="AD6" s="111" t="s">
        <v>16</v>
      </c>
      <c r="AE6" s="113"/>
      <c r="AF6" s="89" t="s">
        <v>17</v>
      </c>
    </row>
    <row r="7" spans="2:33" ht="30" x14ac:dyDescent="0.25">
      <c r="B7" s="60"/>
      <c r="C7" s="60"/>
      <c r="D7" s="58" t="s">
        <v>20</v>
      </c>
      <c r="E7" s="58" t="s">
        <v>78</v>
      </c>
      <c r="F7" s="58" t="s">
        <v>21</v>
      </c>
      <c r="G7" s="58" t="s">
        <v>78</v>
      </c>
      <c r="H7" s="58" t="s">
        <v>22</v>
      </c>
      <c r="I7" s="58" t="s">
        <v>78</v>
      </c>
      <c r="J7" s="58" t="s">
        <v>25</v>
      </c>
      <c r="K7" s="58" t="s">
        <v>78</v>
      </c>
      <c r="L7" s="58" t="s">
        <v>26</v>
      </c>
      <c r="M7" s="58" t="s">
        <v>78</v>
      </c>
      <c r="N7" s="58" t="s">
        <v>26</v>
      </c>
      <c r="O7" s="58" t="s">
        <v>78</v>
      </c>
      <c r="P7" s="58" t="s">
        <v>27</v>
      </c>
      <c r="Q7" s="58" t="s">
        <v>78</v>
      </c>
      <c r="R7" s="58" t="s">
        <v>27</v>
      </c>
      <c r="S7" s="58" t="s">
        <v>78</v>
      </c>
      <c r="T7" s="58" t="s">
        <v>27</v>
      </c>
      <c r="U7" s="58" t="s">
        <v>78</v>
      </c>
      <c r="V7" s="58" t="s">
        <v>25</v>
      </c>
      <c r="W7" s="58" t="s">
        <v>78</v>
      </c>
      <c r="X7" s="58" t="s">
        <v>28</v>
      </c>
      <c r="Y7" s="58" t="s">
        <v>78</v>
      </c>
      <c r="Z7" s="58" t="s">
        <v>28</v>
      </c>
      <c r="AA7" s="58" t="s">
        <v>78</v>
      </c>
      <c r="AB7" s="58" t="s">
        <v>28</v>
      </c>
      <c r="AC7" s="58" t="s">
        <v>78</v>
      </c>
      <c r="AD7" s="58" t="s">
        <v>29</v>
      </c>
      <c r="AE7" s="58" t="s">
        <v>78</v>
      </c>
      <c r="AF7" s="96" t="s">
        <v>29</v>
      </c>
      <c r="AG7" s="96" t="s">
        <v>78</v>
      </c>
    </row>
    <row r="8" spans="2:33" x14ac:dyDescent="0.25">
      <c r="B8" s="60" t="s">
        <v>3</v>
      </c>
      <c r="C8" s="59">
        <v>1</v>
      </c>
      <c r="D8" s="59">
        <v>2</v>
      </c>
      <c r="E8" s="59">
        <v>3</v>
      </c>
      <c r="F8" s="59">
        <v>4</v>
      </c>
      <c r="G8" s="59">
        <v>5</v>
      </c>
      <c r="H8" s="59">
        <v>6</v>
      </c>
      <c r="I8" s="59">
        <v>7</v>
      </c>
      <c r="J8" s="59">
        <v>8</v>
      </c>
      <c r="K8" s="59">
        <v>9</v>
      </c>
      <c r="L8" s="59">
        <v>10</v>
      </c>
      <c r="M8" s="59">
        <v>11</v>
      </c>
      <c r="N8" s="59">
        <v>12</v>
      </c>
      <c r="O8" s="59">
        <v>13</v>
      </c>
      <c r="P8" s="59">
        <v>14</v>
      </c>
      <c r="Q8" s="59">
        <v>15</v>
      </c>
      <c r="R8" s="59">
        <v>16</v>
      </c>
      <c r="S8" s="59">
        <v>17</v>
      </c>
      <c r="T8" s="59">
        <v>18</v>
      </c>
      <c r="U8" s="59">
        <v>19</v>
      </c>
      <c r="V8" s="59">
        <v>20</v>
      </c>
      <c r="W8" s="59">
        <v>21</v>
      </c>
      <c r="X8" s="59">
        <v>22</v>
      </c>
      <c r="Y8" s="59">
        <v>23</v>
      </c>
      <c r="Z8" s="59">
        <v>24</v>
      </c>
      <c r="AA8" s="59">
        <v>25</v>
      </c>
      <c r="AB8" s="59">
        <v>26</v>
      </c>
      <c r="AC8" s="59">
        <v>27</v>
      </c>
      <c r="AD8" s="59">
        <v>28</v>
      </c>
      <c r="AE8" s="59">
        <v>29</v>
      </c>
      <c r="AF8" s="59">
        <v>28</v>
      </c>
      <c r="AG8" s="59">
        <v>29</v>
      </c>
    </row>
    <row r="9" spans="2:33" x14ac:dyDescent="0.25">
      <c r="B9" s="52">
        <v>1</v>
      </c>
      <c r="C9" s="52">
        <v>2024</v>
      </c>
      <c r="D9" s="52">
        <v>2</v>
      </c>
      <c r="E9" s="52">
        <v>180</v>
      </c>
      <c r="F9" s="52">
        <v>9.3000000000000007</v>
      </c>
      <c r="G9" s="52">
        <v>466</v>
      </c>
      <c r="H9" s="52"/>
      <c r="I9" s="52"/>
      <c r="J9" s="52">
        <v>710.1</v>
      </c>
      <c r="K9" s="52">
        <v>983</v>
      </c>
      <c r="L9" s="52">
        <v>41</v>
      </c>
      <c r="M9" s="52">
        <v>274</v>
      </c>
      <c r="N9" s="52">
        <v>3</v>
      </c>
      <c r="O9" s="52">
        <v>39</v>
      </c>
      <c r="P9" s="52"/>
      <c r="Q9" s="52"/>
      <c r="R9" s="52"/>
      <c r="S9" s="52"/>
      <c r="T9" s="52">
        <v>323.39999999999998</v>
      </c>
      <c r="U9" s="52">
        <v>216</v>
      </c>
      <c r="V9" s="52">
        <v>1199.1099999999999</v>
      </c>
      <c r="W9" s="52">
        <v>1453</v>
      </c>
      <c r="X9" s="52">
        <v>11</v>
      </c>
      <c r="Y9" s="52"/>
      <c r="Z9" s="52">
        <v>12</v>
      </c>
      <c r="AA9" s="52">
        <v>191</v>
      </c>
      <c r="AB9" s="52">
        <v>3</v>
      </c>
      <c r="AC9" s="52">
        <v>10</v>
      </c>
      <c r="AD9" s="52"/>
      <c r="AE9" s="52"/>
      <c r="AF9" s="52">
        <v>47</v>
      </c>
      <c r="AG9" s="52">
        <v>470</v>
      </c>
    </row>
    <row r="10" spans="2:33" x14ac:dyDescent="0.25">
      <c r="B10" s="52">
        <v>2</v>
      </c>
      <c r="C10" s="52">
        <v>2025</v>
      </c>
      <c r="D10" s="52">
        <v>2</v>
      </c>
      <c r="E10" s="52">
        <v>200</v>
      </c>
      <c r="F10" s="52">
        <v>9.3000000000000007</v>
      </c>
      <c r="G10" s="52">
        <v>520</v>
      </c>
      <c r="H10" s="52"/>
      <c r="I10" s="52"/>
      <c r="J10" s="52">
        <v>710.1</v>
      </c>
      <c r="K10" s="52">
        <v>1063</v>
      </c>
      <c r="L10" s="52">
        <v>41</v>
      </c>
      <c r="M10" s="52">
        <v>312</v>
      </c>
      <c r="N10" s="52">
        <v>3</v>
      </c>
      <c r="O10" s="52">
        <v>43</v>
      </c>
      <c r="P10" s="52"/>
      <c r="Q10" s="52"/>
      <c r="R10" s="52"/>
      <c r="S10" s="52"/>
      <c r="T10" s="52">
        <v>323.39999999999998</v>
      </c>
      <c r="U10" s="52">
        <v>238</v>
      </c>
      <c r="V10" s="52">
        <v>1199.1099999999999</v>
      </c>
      <c r="W10" s="52">
        <v>1563</v>
      </c>
      <c r="X10" s="52">
        <v>11</v>
      </c>
      <c r="Y10" s="52"/>
      <c r="Z10" s="52">
        <v>12</v>
      </c>
      <c r="AA10" s="52">
        <v>216</v>
      </c>
      <c r="AB10" s="52">
        <v>3</v>
      </c>
      <c r="AC10" s="52">
        <v>12</v>
      </c>
      <c r="AD10" s="52"/>
      <c r="AE10" s="52"/>
      <c r="AF10" s="52">
        <v>47</v>
      </c>
      <c r="AG10" s="52">
        <v>477</v>
      </c>
    </row>
    <row r="11" spans="2:33" x14ac:dyDescent="0.25">
      <c r="B11" s="52">
        <v>3</v>
      </c>
      <c r="C11" s="52">
        <v>2026</v>
      </c>
      <c r="D11" s="52">
        <v>2</v>
      </c>
      <c r="E11" s="52">
        <v>220</v>
      </c>
      <c r="F11" s="52">
        <v>9.3000000000000007</v>
      </c>
      <c r="G11" s="52">
        <v>570</v>
      </c>
      <c r="H11" s="52"/>
      <c r="I11" s="52"/>
      <c r="J11" s="52">
        <v>710.1</v>
      </c>
      <c r="K11" s="52">
        <v>1143</v>
      </c>
      <c r="L11" s="52">
        <v>41</v>
      </c>
      <c r="M11" s="52">
        <v>350</v>
      </c>
      <c r="N11" s="52">
        <v>3</v>
      </c>
      <c r="O11" s="52">
        <v>47</v>
      </c>
      <c r="P11" s="52"/>
      <c r="Q11" s="52"/>
      <c r="R11" s="52"/>
      <c r="S11" s="52"/>
      <c r="T11" s="52">
        <v>323.39999999999998</v>
      </c>
      <c r="U11" s="52">
        <v>260</v>
      </c>
      <c r="V11" s="52">
        <v>1199.1099999999999</v>
      </c>
      <c r="W11" s="52">
        <v>1676</v>
      </c>
      <c r="X11" s="52">
        <v>11</v>
      </c>
      <c r="Y11" s="52"/>
      <c r="Z11" s="52">
        <v>12</v>
      </c>
      <c r="AA11" s="52">
        <v>241</v>
      </c>
      <c r="AB11" s="52">
        <v>3</v>
      </c>
      <c r="AC11" s="52">
        <v>15</v>
      </c>
      <c r="AD11" s="52"/>
      <c r="AE11" s="52"/>
      <c r="AF11" s="52">
        <v>47</v>
      </c>
      <c r="AG11" s="52">
        <v>484</v>
      </c>
    </row>
    <row r="12" spans="2:33" x14ac:dyDescent="0.25">
      <c r="B12" s="52">
        <v>4</v>
      </c>
      <c r="C12" s="52">
        <v>2027</v>
      </c>
      <c r="D12" s="52">
        <v>2</v>
      </c>
      <c r="E12" s="52">
        <v>240</v>
      </c>
      <c r="F12" s="52">
        <v>9.3000000000000007</v>
      </c>
      <c r="G12" s="52">
        <v>620</v>
      </c>
      <c r="H12" s="52"/>
      <c r="I12" s="52"/>
      <c r="J12" s="52">
        <v>710.1</v>
      </c>
      <c r="K12" s="52">
        <v>1223</v>
      </c>
      <c r="L12" s="52">
        <v>41</v>
      </c>
      <c r="M12" s="52">
        <v>388</v>
      </c>
      <c r="N12" s="52">
        <v>3</v>
      </c>
      <c r="O12" s="52">
        <v>52</v>
      </c>
      <c r="P12" s="52"/>
      <c r="Q12" s="52"/>
      <c r="R12" s="52"/>
      <c r="S12" s="52"/>
      <c r="T12" s="52">
        <v>323.39999999999998</v>
      </c>
      <c r="U12" s="52">
        <v>542</v>
      </c>
      <c r="V12" s="52">
        <v>1199.1099999999999</v>
      </c>
      <c r="W12" s="52">
        <v>1789</v>
      </c>
      <c r="X12" s="52">
        <v>11</v>
      </c>
      <c r="Y12" s="52"/>
      <c r="Z12" s="52">
        <v>12</v>
      </c>
      <c r="AA12" s="52">
        <v>266</v>
      </c>
      <c r="AB12" s="52">
        <v>3</v>
      </c>
      <c r="AC12" s="52">
        <v>16</v>
      </c>
      <c r="AD12" s="52"/>
      <c r="AE12" s="52"/>
      <c r="AF12" s="52">
        <v>47</v>
      </c>
      <c r="AG12" s="52">
        <v>491</v>
      </c>
    </row>
    <row r="13" spans="2:33" x14ac:dyDescent="0.25">
      <c r="B13" s="52">
        <v>5</v>
      </c>
      <c r="C13" s="52">
        <v>2028</v>
      </c>
      <c r="D13" s="52">
        <v>2</v>
      </c>
      <c r="E13" s="52">
        <v>260</v>
      </c>
      <c r="F13" s="52">
        <v>9.3000000000000007</v>
      </c>
      <c r="G13" s="52">
        <v>670</v>
      </c>
      <c r="H13" s="52"/>
      <c r="I13" s="52"/>
      <c r="J13" s="52">
        <v>710.1</v>
      </c>
      <c r="K13" s="52">
        <v>1300</v>
      </c>
      <c r="L13" s="52">
        <v>41</v>
      </c>
      <c r="M13" s="52">
        <v>426</v>
      </c>
      <c r="N13" s="52">
        <v>3</v>
      </c>
      <c r="O13" s="52">
        <v>57</v>
      </c>
      <c r="P13" s="52"/>
      <c r="Q13" s="52"/>
      <c r="R13" s="52"/>
      <c r="S13" s="52"/>
      <c r="T13" s="52">
        <v>323.39999999999998</v>
      </c>
      <c r="U13" s="52">
        <v>564</v>
      </c>
      <c r="V13" s="52">
        <v>1199.1099999999999</v>
      </c>
      <c r="W13" s="52">
        <v>1902</v>
      </c>
      <c r="X13" s="52">
        <v>11</v>
      </c>
      <c r="Y13" s="52"/>
      <c r="Z13" s="52">
        <v>12</v>
      </c>
      <c r="AA13" s="52">
        <v>291</v>
      </c>
      <c r="AB13" s="52">
        <v>3</v>
      </c>
      <c r="AC13" s="52">
        <v>18</v>
      </c>
      <c r="AD13" s="52"/>
      <c r="AE13" s="52"/>
      <c r="AF13" s="52">
        <v>47</v>
      </c>
      <c r="AG13" s="52">
        <v>498</v>
      </c>
    </row>
    <row r="14" spans="2:33" x14ac:dyDescent="0.25">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row>
    <row r="15" spans="2:33" x14ac:dyDescent="0.2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2:33" x14ac:dyDescent="0.25">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3" x14ac:dyDescent="0.25">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row>
    <row r="18" spans="2:33" x14ac:dyDescent="0.25">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row>
    <row r="19" spans="2:33" x14ac:dyDescent="0.25">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row>
    <row r="20" spans="2:33" x14ac:dyDescent="0.25">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row>
    <row r="21" spans="2:33" x14ac:dyDescent="0.2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row>
    <row r="22" spans="2:33" x14ac:dyDescent="0.25">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row>
    <row r="23" spans="2:33" x14ac:dyDescent="0.25">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row>
    <row r="24" spans="2:33" x14ac:dyDescent="0.25">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row>
    <row r="25" spans="2:33" x14ac:dyDescent="0.25">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row>
    <row r="26" spans="2:33" x14ac:dyDescent="0.25">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row>
    <row r="27" spans="2:33" x14ac:dyDescent="0.25">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row>
    <row r="28" spans="2:33" x14ac:dyDescent="0.25">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row>
    <row r="29" spans="2:33" x14ac:dyDescent="0.2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row>
    <row r="30" spans="2:33" x14ac:dyDescent="0.25">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row>
    <row r="31" spans="2:33" x14ac:dyDescent="0.25">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row>
    <row r="32" spans="2:33" x14ac:dyDescent="0.25">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row>
    <row r="33" spans="2:33" x14ac:dyDescent="0.25">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row>
    <row r="34" spans="2:33" x14ac:dyDescent="0.25">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row>
    <row r="35" spans="2:33" x14ac:dyDescent="0.25">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2:33" x14ac:dyDescent="0.25">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2:33" x14ac:dyDescent="0.25">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row>
    <row r="38" spans="2:33" x14ac:dyDescent="0.25">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row>
    <row r="39" spans="2:33" x14ac:dyDescent="0.25">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2:33" x14ac:dyDescent="0.25">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2:33" x14ac:dyDescent="0.25">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2:33" x14ac:dyDescent="0.25">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row>
    <row r="43" spans="2:33" x14ac:dyDescent="0.2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row r="44" spans="2:33" x14ac:dyDescent="0.25">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2:33" x14ac:dyDescent="0.2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row>
    <row r="46" spans="2:33" x14ac:dyDescent="0.25">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2:33" x14ac:dyDescent="0.25">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row>
    <row r="48" spans="2:33" x14ac:dyDescent="0.2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row>
  </sheetData>
  <mergeCells count="13">
    <mergeCell ref="B4:AF4"/>
    <mergeCell ref="D6:I6"/>
    <mergeCell ref="J6:K6"/>
    <mergeCell ref="L6:M6"/>
    <mergeCell ref="N6:O6"/>
    <mergeCell ref="P6:Q6"/>
    <mergeCell ref="R6:S6"/>
    <mergeCell ref="T6:U6"/>
    <mergeCell ref="V6:W6"/>
    <mergeCell ref="X6:Y6"/>
    <mergeCell ref="Z6:AA6"/>
    <mergeCell ref="AB6:AC6"/>
    <mergeCell ref="AD6:AE6"/>
  </mergeCells>
  <pageMargins left="0.70866141732283472" right="0.70866141732283472" top="0.74803149606299213" bottom="0.74803149606299213" header="0.31496062992125984" footer="0.31496062992125984"/>
  <pageSetup paperSize="9" scale="38" orientation="landscape" horizontalDpi="180"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F70"/>
  <sheetViews>
    <sheetView tabSelected="1" view="pageBreakPreview" topLeftCell="A64" zoomScale="80" zoomScaleNormal="100" zoomScaleSheetLayoutView="80" workbookViewId="0">
      <selection activeCell="S59" sqref="S59"/>
    </sheetView>
  </sheetViews>
  <sheetFormatPr defaultRowHeight="15" x14ac:dyDescent="0.25"/>
  <cols>
    <col min="4" max="4" width="27.140625" customWidth="1"/>
    <col min="6" max="6" width="10.28515625" customWidth="1"/>
    <col min="11" max="12" width="14.42578125" customWidth="1"/>
    <col min="13" max="16" width="14" customWidth="1"/>
    <col min="30" max="30" width="12.42578125" bestFit="1" customWidth="1"/>
  </cols>
  <sheetData>
    <row r="4" spans="2:32" x14ac:dyDescent="0.25">
      <c r="B4" s="116" t="s">
        <v>89</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6" spans="2:32" s="54" customFormat="1" ht="409.5" customHeight="1" x14ac:dyDescent="0.25">
      <c r="B6" s="107" t="s">
        <v>0</v>
      </c>
      <c r="C6" s="107" t="s">
        <v>79</v>
      </c>
      <c r="D6" s="107" t="s">
        <v>23</v>
      </c>
      <c r="E6" s="111" t="s">
        <v>19</v>
      </c>
      <c r="F6" s="112"/>
      <c r="G6" s="112"/>
      <c r="H6" s="112"/>
      <c r="I6" s="112"/>
      <c r="J6" s="113"/>
      <c r="K6" s="111" t="s">
        <v>84</v>
      </c>
      <c r="L6" s="113"/>
      <c r="M6" s="111" t="s">
        <v>85</v>
      </c>
      <c r="N6" s="113"/>
      <c r="O6" s="111" t="s">
        <v>86</v>
      </c>
      <c r="P6" s="113"/>
      <c r="Q6" s="111" t="s">
        <v>87</v>
      </c>
      <c r="R6" s="113"/>
      <c r="S6" s="111" t="s">
        <v>88</v>
      </c>
      <c r="T6" s="113"/>
      <c r="U6" s="111" t="s">
        <v>11</v>
      </c>
      <c r="V6" s="113"/>
      <c r="W6" s="111" t="s">
        <v>12</v>
      </c>
      <c r="X6" s="113"/>
      <c r="Y6" s="111" t="s">
        <v>13</v>
      </c>
      <c r="Z6" s="113"/>
      <c r="AA6" s="111" t="s">
        <v>14</v>
      </c>
      <c r="AB6" s="113"/>
      <c r="AC6" s="111" t="s">
        <v>15</v>
      </c>
      <c r="AD6" s="113"/>
      <c r="AE6" s="111" t="s">
        <v>17</v>
      </c>
      <c r="AF6" s="113"/>
    </row>
    <row r="7" spans="2:32" s="54" customFormat="1" ht="30" x14ac:dyDescent="0.25">
      <c r="B7" s="109"/>
      <c r="C7" s="109"/>
      <c r="D7" s="109"/>
      <c r="E7" s="58" t="s">
        <v>20</v>
      </c>
      <c r="F7" s="58" t="s">
        <v>83</v>
      </c>
      <c r="G7" s="58" t="s">
        <v>21</v>
      </c>
      <c r="H7" s="58" t="s">
        <v>83</v>
      </c>
      <c r="I7" s="58" t="s">
        <v>22</v>
      </c>
      <c r="J7" s="58" t="s">
        <v>83</v>
      </c>
      <c r="K7" s="58" t="s">
        <v>25</v>
      </c>
      <c r="L7" s="58" t="s">
        <v>83</v>
      </c>
      <c r="M7" s="58" t="s">
        <v>26</v>
      </c>
      <c r="N7" s="58" t="s">
        <v>83</v>
      </c>
      <c r="O7" s="58" t="s">
        <v>26</v>
      </c>
      <c r="P7" s="58" t="s">
        <v>83</v>
      </c>
      <c r="Q7" s="58" t="s">
        <v>27</v>
      </c>
      <c r="R7" s="58" t="s">
        <v>83</v>
      </c>
      <c r="S7" s="58" t="s">
        <v>27</v>
      </c>
      <c r="T7" s="58" t="s">
        <v>83</v>
      </c>
      <c r="U7" s="58" t="s">
        <v>27</v>
      </c>
      <c r="V7" s="58" t="s">
        <v>83</v>
      </c>
      <c r="W7" s="58" t="s">
        <v>25</v>
      </c>
      <c r="X7" s="58" t="s">
        <v>83</v>
      </c>
      <c r="Y7" s="58" t="s">
        <v>28</v>
      </c>
      <c r="Z7" s="58" t="s">
        <v>83</v>
      </c>
      <c r="AA7" s="58" t="s">
        <v>28</v>
      </c>
      <c r="AB7" s="58" t="s">
        <v>83</v>
      </c>
      <c r="AC7" s="58" t="s">
        <v>28</v>
      </c>
      <c r="AD7" s="58" t="s">
        <v>83</v>
      </c>
      <c r="AE7" s="58" t="s">
        <v>28</v>
      </c>
      <c r="AF7" s="58" t="s">
        <v>83</v>
      </c>
    </row>
    <row r="8" spans="2:32" s="54" customFormat="1" x14ac:dyDescent="0.25">
      <c r="B8" s="60" t="s">
        <v>3</v>
      </c>
      <c r="C8" s="59">
        <v>1</v>
      </c>
      <c r="D8" s="59">
        <v>2</v>
      </c>
      <c r="E8" s="59">
        <v>3</v>
      </c>
      <c r="F8" s="59">
        <v>4</v>
      </c>
      <c r="G8" s="59">
        <v>5</v>
      </c>
      <c r="H8" s="59">
        <v>6</v>
      </c>
      <c r="I8" s="59">
        <v>7</v>
      </c>
      <c r="J8" s="59">
        <v>8</v>
      </c>
      <c r="K8" s="59">
        <v>9</v>
      </c>
      <c r="L8" s="59">
        <v>10</v>
      </c>
      <c r="M8" s="59">
        <v>11</v>
      </c>
      <c r="N8" s="59">
        <v>12</v>
      </c>
      <c r="O8" s="59">
        <v>13</v>
      </c>
      <c r="P8" s="59">
        <v>14</v>
      </c>
      <c r="Q8" s="59">
        <v>15</v>
      </c>
      <c r="R8" s="59">
        <v>16</v>
      </c>
      <c r="S8" s="59">
        <v>17</v>
      </c>
      <c r="T8" s="59">
        <v>18</v>
      </c>
      <c r="U8" s="59">
        <v>19</v>
      </c>
      <c r="V8" s="59">
        <v>20</v>
      </c>
      <c r="W8" s="59">
        <v>21</v>
      </c>
      <c r="X8" s="59">
        <v>22</v>
      </c>
      <c r="Y8" s="59">
        <v>23</v>
      </c>
      <c r="Z8" s="59">
        <v>24</v>
      </c>
      <c r="AA8" s="59">
        <v>25</v>
      </c>
      <c r="AB8" s="59">
        <v>26</v>
      </c>
      <c r="AC8" s="59">
        <v>27</v>
      </c>
      <c r="AD8" s="59">
        <v>28</v>
      </c>
      <c r="AE8" s="59">
        <v>29</v>
      </c>
      <c r="AF8" s="59">
        <v>30</v>
      </c>
    </row>
    <row r="9" spans="2:32" s="54" customFormat="1" ht="60" customHeight="1" x14ac:dyDescent="0.25">
      <c r="B9" s="53">
        <v>1</v>
      </c>
      <c r="C9" s="53">
        <v>2024</v>
      </c>
      <c r="D9" s="53" t="s">
        <v>315</v>
      </c>
      <c r="E9" s="53">
        <v>2</v>
      </c>
      <c r="F9" s="53" t="s">
        <v>333</v>
      </c>
      <c r="G9" s="53">
        <v>2</v>
      </c>
      <c r="H9" s="53" t="s">
        <v>332</v>
      </c>
      <c r="I9" s="53"/>
      <c r="J9" s="53"/>
      <c r="K9" s="53">
        <v>150.4</v>
      </c>
      <c r="L9" s="53" t="s">
        <v>169</v>
      </c>
      <c r="M9" s="53">
        <v>2</v>
      </c>
      <c r="N9" s="53" t="s">
        <v>185</v>
      </c>
      <c r="O9" s="53">
        <v>1</v>
      </c>
      <c r="P9" s="53" t="s">
        <v>396</v>
      </c>
      <c r="Q9" s="53"/>
      <c r="R9" s="53"/>
      <c r="S9" s="53"/>
      <c r="T9" s="53"/>
      <c r="U9" s="53">
        <v>23.4</v>
      </c>
      <c r="V9" s="53" t="s">
        <v>169</v>
      </c>
      <c r="W9" s="53">
        <v>257.8</v>
      </c>
      <c r="X9" s="53" t="s">
        <v>169</v>
      </c>
      <c r="Y9" s="53">
        <v>1</v>
      </c>
      <c r="Z9" s="86" t="s">
        <v>183</v>
      </c>
      <c r="AA9" s="53">
        <v>2</v>
      </c>
      <c r="AB9" s="53" t="s">
        <v>172</v>
      </c>
      <c r="AC9" s="53"/>
      <c r="AD9" s="53"/>
      <c r="AE9" s="53">
        <v>10</v>
      </c>
      <c r="AF9" s="53" t="s">
        <v>356</v>
      </c>
    </row>
    <row r="10" spans="2:32" ht="270" x14ac:dyDescent="0.25">
      <c r="B10" s="52">
        <v>2</v>
      </c>
      <c r="C10" s="52">
        <v>2024</v>
      </c>
      <c r="D10" s="52" t="s">
        <v>242</v>
      </c>
      <c r="E10" s="52"/>
      <c r="F10" s="52"/>
      <c r="G10" s="91"/>
      <c r="H10" s="92"/>
      <c r="I10" s="52"/>
      <c r="J10" s="52"/>
      <c r="K10" s="90">
        <v>50</v>
      </c>
      <c r="L10" s="90" t="s">
        <v>208</v>
      </c>
      <c r="M10" s="52">
        <v>3</v>
      </c>
      <c r="N10" s="88" t="s">
        <v>367</v>
      </c>
      <c r="O10" s="52">
        <v>2</v>
      </c>
      <c r="P10" s="52" t="s">
        <v>397</v>
      </c>
      <c r="Q10" s="52"/>
      <c r="R10" s="52"/>
      <c r="S10" s="52"/>
      <c r="T10" s="52"/>
      <c r="U10" s="90">
        <v>40</v>
      </c>
      <c r="V10" s="90" t="s">
        <v>208</v>
      </c>
      <c r="W10" s="90">
        <v>57</v>
      </c>
      <c r="X10" s="90" t="s">
        <v>334</v>
      </c>
      <c r="Y10" s="52">
        <v>2</v>
      </c>
      <c r="Z10" s="2" t="s">
        <v>203</v>
      </c>
      <c r="AA10" s="52">
        <v>4</v>
      </c>
      <c r="AB10" s="2" t="s">
        <v>193</v>
      </c>
      <c r="AC10" s="90">
        <v>2</v>
      </c>
      <c r="AD10" s="2" t="s">
        <v>319</v>
      </c>
      <c r="AE10" s="52">
        <v>11</v>
      </c>
      <c r="AF10" s="52" t="s">
        <v>336</v>
      </c>
    </row>
    <row r="11" spans="2:32" ht="90" x14ac:dyDescent="0.25">
      <c r="B11" s="52">
        <v>3</v>
      </c>
      <c r="C11" s="52">
        <v>2024</v>
      </c>
      <c r="D11" s="2" t="s">
        <v>338</v>
      </c>
      <c r="E11" s="52"/>
      <c r="F11" s="52"/>
      <c r="G11" s="52"/>
      <c r="H11" s="52"/>
      <c r="I11" s="52"/>
      <c r="J11" s="52"/>
      <c r="K11" s="52">
        <v>15</v>
      </c>
      <c r="L11" s="52" t="s">
        <v>339</v>
      </c>
      <c r="M11" s="52">
        <v>2</v>
      </c>
      <c r="N11" s="52" t="s">
        <v>371</v>
      </c>
      <c r="O11" s="52"/>
      <c r="P11" s="52"/>
      <c r="Q11" s="52"/>
      <c r="R11" s="52"/>
      <c r="S11" s="52"/>
      <c r="T11" s="52"/>
      <c r="U11" s="52">
        <v>40</v>
      </c>
      <c r="V11" s="52" t="s">
        <v>211</v>
      </c>
      <c r="W11" s="52">
        <v>46</v>
      </c>
      <c r="X11" s="52" t="s">
        <v>339</v>
      </c>
      <c r="Y11" s="52"/>
      <c r="Z11" s="52"/>
      <c r="AA11" s="52"/>
      <c r="AB11" s="52"/>
      <c r="AC11" s="52"/>
      <c r="AD11" s="52"/>
      <c r="AE11" s="52">
        <v>3</v>
      </c>
      <c r="AF11" s="52" t="s">
        <v>349</v>
      </c>
    </row>
    <row r="12" spans="2:32" ht="150" x14ac:dyDescent="0.25">
      <c r="B12" s="52">
        <v>4</v>
      </c>
      <c r="C12" s="52">
        <v>2024</v>
      </c>
      <c r="D12" s="52" t="s">
        <v>335</v>
      </c>
      <c r="E12" s="52"/>
      <c r="F12" s="52"/>
      <c r="G12" s="52">
        <v>1.8</v>
      </c>
      <c r="H12" s="52" t="s">
        <v>331</v>
      </c>
      <c r="I12" s="52"/>
      <c r="J12" s="52"/>
      <c r="K12" s="52">
        <v>150</v>
      </c>
      <c r="L12" s="52" t="s">
        <v>243</v>
      </c>
      <c r="M12" s="52">
        <v>2</v>
      </c>
      <c r="N12" s="52" t="s">
        <v>368</v>
      </c>
      <c r="O12" s="52">
        <v>2</v>
      </c>
      <c r="P12" s="52" t="s">
        <v>398</v>
      </c>
      <c r="Q12" s="52"/>
      <c r="R12" s="52"/>
      <c r="S12" s="52"/>
      <c r="T12" s="52"/>
      <c r="U12" s="52">
        <v>20</v>
      </c>
      <c r="V12" s="52" t="s">
        <v>243</v>
      </c>
      <c r="W12" s="52">
        <v>212.91</v>
      </c>
      <c r="X12" s="52" t="s">
        <v>243</v>
      </c>
      <c r="Y12" s="52">
        <v>2</v>
      </c>
      <c r="Z12" s="53" t="s">
        <v>244</v>
      </c>
      <c r="AA12" s="52">
        <v>4</v>
      </c>
      <c r="AB12" s="53" t="s">
        <v>245</v>
      </c>
      <c r="AC12" s="52">
        <v>1</v>
      </c>
      <c r="AD12" s="83" t="s">
        <v>318</v>
      </c>
      <c r="AE12" s="52">
        <v>6</v>
      </c>
      <c r="AF12" s="52" t="s">
        <v>337</v>
      </c>
    </row>
    <row r="13" spans="2:32" ht="405" x14ac:dyDescent="0.25">
      <c r="B13" s="53">
        <v>5</v>
      </c>
      <c r="C13" s="53">
        <v>2024</v>
      </c>
      <c r="D13" s="53" t="s">
        <v>357</v>
      </c>
      <c r="E13" s="53"/>
      <c r="F13" s="53"/>
      <c r="G13" s="53">
        <v>0.6</v>
      </c>
      <c r="H13" s="53" t="s">
        <v>276</v>
      </c>
      <c r="I13" s="53"/>
      <c r="J13" s="53"/>
      <c r="K13" s="53">
        <v>39.700000000000003</v>
      </c>
      <c r="L13" s="53" t="s">
        <v>364</v>
      </c>
      <c r="M13" s="53">
        <v>2</v>
      </c>
      <c r="N13" s="2" t="s">
        <v>369</v>
      </c>
      <c r="O13" s="53">
        <v>1</v>
      </c>
      <c r="P13" s="53" t="s">
        <v>399</v>
      </c>
      <c r="Q13" s="53"/>
      <c r="R13" s="53"/>
      <c r="S13" s="53"/>
      <c r="T13" s="53"/>
      <c r="U13" s="53">
        <v>10</v>
      </c>
      <c r="V13" s="53">
        <v>45384</v>
      </c>
      <c r="W13" s="53">
        <v>89.5</v>
      </c>
      <c r="X13" s="2" t="s">
        <v>378</v>
      </c>
      <c r="Y13" s="53">
        <v>2</v>
      </c>
      <c r="Z13" s="53" t="s">
        <v>341</v>
      </c>
      <c r="AA13" s="53">
        <v>1</v>
      </c>
      <c r="AB13" s="53" t="s">
        <v>342</v>
      </c>
      <c r="AC13" s="53"/>
      <c r="AD13" s="53"/>
      <c r="AE13" s="53"/>
      <c r="AF13" s="53"/>
    </row>
    <row r="14" spans="2:32" ht="360" x14ac:dyDescent="0.25">
      <c r="B14" s="52">
        <v>6</v>
      </c>
      <c r="C14" s="52">
        <v>2024</v>
      </c>
      <c r="D14" s="52" t="s">
        <v>358</v>
      </c>
      <c r="E14" s="52"/>
      <c r="F14" s="52"/>
      <c r="G14" s="52">
        <v>0.3</v>
      </c>
      <c r="H14" s="52" t="s">
        <v>340</v>
      </c>
      <c r="I14" s="52"/>
      <c r="J14" s="52"/>
      <c r="K14" s="52">
        <v>35.1</v>
      </c>
      <c r="L14" s="52" t="s">
        <v>365</v>
      </c>
      <c r="M14" s="52">
        <v>3</v>
      </c>
      <c r="N14" s="2" t="s">
        <v>375</v>
      </c>
      <c r="O14" s="52"/>
      <c r="P14" s="52"/>
      <c r="Q14" s="52"/>
      <c r="R14" s="52"/>
      <c r="S14" s="52"/>
      <c r="T14" s="52"/>
      <c r="U14" s="52">
        <v>25</v>
      </c>
      <c r="V14" s="52">
        <v>134.13499999999999</v>
      </c>
      <c r="W14" s="52">
        <v>89.6</v>
      </c>
      <c r="X14" s="2" t="s">
        <v>379</v>
      </c>
      <c r="Y14" s="52">
        <v>1</v>
      </c>
      <c r="Z14" s="52" t="s">
        <v>264</v>
      </c>
      <c r="AA14" s="52"/>
      <c r="AB14" s="52"/>
      <c r="AC14" s="52"/>
      <c r="AD14" s="52"/>
      <c r="AE14" s="52"/>
      <c r="AF14" s="52"/>
    </row>
    <row r="15" spans="2:32" ht="315" x14ac:dyDescent="0.25">
      <c r="B15" s="52">
        <v>7</v>
      </c>
      <c r="C15" s="52">
        <v>2024</v>
      </c>
      <c r="D15" s="52" t="s">
        <v>380</v>
      </c>
      <c r="E15" s="52"/>
      <c r="F15" s="52"/>
      <c r="G15" s="52">
        <v>2.6</v>
      </c>
      <c r="H15" s="52" t="s">
        <v>343</v>
      </c>
      <c r="I15" s="52"/>
      <c r="J15" s="2"/>
      <c r="K15" s="52">
        <v>46.9</v>
      </c>
      <c r="L15" s="2" t="s">
        <v>366</v>
      </c>
      <c r="M15" s="52">
        <v>1</v>
      </c>
      <c r="N15" s="52" t="s">
        <v>370</v>
      </c>
      <c r="O15" s="52">
        <v>1</v>
      </c>
      <c r="P15" s="52" t="s">
        <v>401</v>
      </c>
      <c r="Q15" s="52"/>
      <c r="R15" s="52"/>
      <c r="S15" s="52"/>
      <c r="T15" s="52"/>
      <c r="U15" s="52">
        <v>45</v>
      </c>
      <c r="V15" s="52" t="s">
        <v>377</v>
      </c>
      <c r="W15" s="52">
        <v>162.30000000000001</v>
      </c>
      <c r="X15" s="2" t="s">
        <v>381</v>
      </c>
      <c r="Y15" s="52">
        <v>2</v>
      </c>
      <c r="Z15" s="52" t="s">
        <v>344</v>
      </c>
      <c r="AA15" s="52"/>
      <c r="AB15" s="52"/>
      <c r="AC15" s="52"/>
      <c r="AD15" s="52"/>
      <c r="AE15" s="52"/>
      <c r="AF15" s="52"/>
    </row>
    <row r="16" spans="2:32" ht="390" x14ac:dyDescent="0.25">
      <c r="B16" s="53">
        <v>8</v>
      </c>
      <c r="C16" s="53">
        <v>2024</v>
      </c>
      <c r="D16" s="2" t="s">
        <v>359</v>
      </c>
      <c r="E16" s="53"/>
      <c r="F16" s="53"/>
      <c r="G16" s="53"/>
      <c r="H16" s="2"/>
      <c r="I16" s="53"/>
      <c r="J16" s="53"/>
      <c r="K16" s="53">
        <v>80</v>
      </c>
      <c r="L16" s="52" t="s">
        <v>346</v>
      </c>
      <c r="M16" s="53">
        <v>17</v>
      </c>
      <c r="N16" s="53" t="s">
        <v>372</v>
      </c>
      <c r="O16" s="53">
        <v>1</v>
      </c>
      <c r="P16" s="53" t="s">
        <v>400</v>
      </c>
      <c r="Q16" s="53"/>
      <c r="R16" s="53"/>
      <c r="S16" s="53"/>
      <c r="T16" s="53"/>
      <c r="U16" s="53">
        <v>20</v>
      </c>
      <c r="V16" s="2" t="s">
        <v>376</v>
      </c>
      <c r="W16" s="53">
        <v>50</v>
      </c>
      <c r="X16" s="52" t="s">
        <v>346</v>
      </c>
      <c r="Y16" s="53">
        <v>1</v>
      </c>
      <c r="Z16" s="53" t="s">
        <v>347</v>
      </c>
      <c r="AA16" s="53"/>
      <c r="AB16" s="53"/>
      <c r="AC16" s="53"/>
      <c r="AD16" s="2"/>
      <c r="AE16" s="53">
        <v>17</v>
      </c>
      <c r="AF16" s="53" t="s">
        <v>348</v>
      </c>
    </row>
    <row r="17" spans="2:32" ht="30" x14ac:dyDescent="0.25">
      <c r="B17" s="53">
        <v>9</v>
      </c>
      <c r="C17" s="53"/>
      <c r="D17" s="52" t="s">
        <v>360</v>
      </c>
      <c r="E17" s="53"/>
      <c r="F17" s="53"/>
      <c r="G17" s="53"/>
      <c r="H17" s="2"/>
      <c r="I17" s="53"/>
      <c r="J17" s="53"/>
      <c r="K17" s="53">
        <v>40</v>
      </c>
      <c r="L17" s="2" t="s">
        <v>350</v>
      </c>
      <c r="M17" s="53">
        <v>8</v>
      </c>
      <c r="N17" s="53" t="s">
        <v>373</v>
      </c>
      <c r="O17" s="53"/>
      <c r="P17" s="53"/>
      <c r="Q17" s="53"/>
      <c r="R17" s="53"/>
      <c r="S17" s="53"/>
      <c r="T17" s="53"/>
      <c r="U17" s="53"/>
      <c r="V17" s="2"/>
      <c r="W17" s="53">
        <v>115</v>
      </c>
      <c r="X17" s="2" t="s">
        <v>350</v>
      </c>
      <c r="Y17" s="53"/>
      <c r="Z17" s="53"/>
      <c r="AA17" s="53"/>
      <c r="AB17" s="53"/>
      <c r="AC17" s="53"/>
      <c r="AD17" s="2"/>
      <c r="AE17" s="53"/>
      <c r="AF17" s="53"/>
    </row>
    <row r="18" spans="2:32" ht="105" x14ac:dyDescent="0.25">
      <c r="B18" s="53">
        <v>10</v>
      </c>
      <c r="C18" s="53"/>
      <c r="D18" s="52" t="s">
        <v>361</v>
      </c>
      <c r="E18" s="53"/>
      <c r="F18" s="53"/>
      <c r="G18" s="53">
        <v>2</v>
      </c>
      <c r="H18" s="2" t="s">
        <v>351</v>
      </c>
      <c r="I18" s="53"/>
      <c r="J18" s="53"/>
      <c r="K18" s="53">
        <v>20</v>
      </c>
      <c r="L18" s="2" t="s">
        <v>352</v>
      </c>
      <c r="M18" s="53">
        <v>1</v>
      </c>
      <c r="N18" s="53" t="s">
        <v>374</v>
      </c>
      <c r="O18" s="53"/>
      <c r="P18" s="53"/>
      <c r="Q18" s="53"/>
      <c r="R18" s="53"/>
      <c r="S18" s="53"/>
      <c r="T18" s="53"/>
      <c r="U18" s="53"/>
      <c r="V18" s="2"/>
      <c r="W18" s="53">
        <v>84</v>
      </c>
      <c r="X18" s="2" t="s">
        <v>350</v>
      </c>
      <c r="Y18" s="53"/>
      <c r="Z18" s="53"/>
      <c r="AA18" s="53">
        <v>1</v>
      </c>
      <c r="AB18" s="53" t="s">
        <v>353</v>
      </c>
      <c r="AC18" s="53"/>
      <c r="AD18" s="2"/>
      <c r="AE18" s="53"/>
      <c r="AF18" s="53"/>
    </row>
    <row r="19" spans="2:32" ht="45" x14ac:dyDescent="0.25">
      <c r="B19" s="53">
        <v>11</v>
      </c>
      <c r="C19" s="53"/>
      <c r="D19" s="52" t="s">
        <v>362</v>
      </c>
      <c r="E19" s="53"/>
      <c r="F19" s="53"/>
      <c r="G19" s="53"/>
      <c r="H19" s="2"/>
      <c r="I19" s="53"/>
      <c r="J19" s="53"/>
      <c r="K19" s="53">
        <v>78</v>
      </c>
      <c r="L19" s="2" t="s">
        <v>354</v>
      </c>
      <c r="M19" s="53"/>
      <c r="N19" s="53"/>
      <c r="O19" s="53"/>
      <c r="P19" s="53"/>
      <c r="Q19" s="53"/>
      <c r="R19" s="53"/>
      <c r="S19" s="53"/>
      <c r="T19" s="53"/>
      <c r="U19" s="53">
        <v>90</v>
      </c>
      <c r="V19" s="2" t="s">
        <v>354</v>
      </c>
      <c r="W19" s="53">
        <v>25</v>
      </c>
      <c r="X19" s="2" t="s">
        <v>354</v>
      </c>
      <c r="Y19" s="53"/>
      <c r="Z19" s="53"/>
      <c r="AA19" s="53"/>
      <c r="AB19" s="53"/>
      <c r="AC19" s="53"/>
      <c r="AD19" s="2"/>
      <c r="AE19" s="53"/>
      <c r="AF19" s="53"/>
    </row>
    <row r="20" spans="2:32" ht="45" x14ac:dyDescent="0.25">
      <c r="B20" s="53">
        <v>12</v>
      </c>
      <c r="C20" s="53"/>
      <c r="D20" s="52" t="s">
        <v>363</v>
      </c>
      <c r="E20" s="53"/>
      <c r="F20" s="53"/>
      <c r="G20" s="53"/>
      <c r="H20" s="2"/>
      <c r="I20" s="53"/>
      <c r="J20" s="53"/>
      <c r="K20" s="53">
        <v>5</v>
      </c>
      <c r="L20" s="2" t="s">
        <v>355</v>
      </c>
      <c r="M20" s="53"/>
      <c r="N20" s="53"/>
      <c r="O20" s="53"/>
      <c r="P20" s="53"/>
      <c r="Q20" s="53"/>
      <c r="R20" s="53"/>
      <c r="S20" s="53"/>
      <c r="T20" s="53"/>
      <c r="U20" s="53">
        <v>10</v>
      </c>
      <c r="V20" s="2" t="s">
        <v>355</v>
      </c>
      <c r="W20" s="53">
        <v>10</v>
      </c>
      <c r="X20" s="2"/>
      <c r="Y20" s="53"/>
      <c r="Z20" s="53"/>
      <c r="AA20" s="53"/>
      <c r="AB20" s="53"/>
      <c r="AC20" s="53"/>
      <c r="AD20" s="2"/>
      <c r="AE20" s="53"/>
      <c r="AF20" s="53"/>
    </row>
    <row r="21" spans="2:32" ht="60" x14ac:dyDescent="0.25">
      <c r="B21" s="53">
        <v>1</v>
      </c>
      <c r="C21" s="53">
        <v>2024</v>
      </c>
      <c r="D21" s="53" t="s">
        <v>315</v>
      </c>
      <c r="E21" s="53">
        <v>2</v>
      </c>
      <c r="F21" s="53" t="s">
        <v>333</v>
      </c>
      <c r="G21" s="53">
        <v>2</v>
      </c>
      <c r="H21" s="53" t="s">
        <v>332</v>
      </c>
      <c r="I21" s="53"/>
      <c r="J21" s="53"/>
      <c r="K21" s="53">
        <v>150.4</v>
      </c>
      <c r="L21" s="53" t="s">
        <v>169</v>
      </c>
      <c r="M21" s="53">
        <v>2</v>
      </c>
      <c r="N21" s="53" t="s">
        <v>185</v>
      </c>
      <c r="O21" s="53">
        <v>1</v>
      </c>
      <c r="P21" s="53" t="s">
        <v>396</v>
      </c>
      <c r="Q21" s="53"/>
      <c r="R21" s="53"/>
      <c r="S21" s="53"/>
      <c r="T21" s="53"/>
      <c r="U21" s="53">
        <v>23.4</v>
      </c>
      <c r="V21" s="53" t="s">
        <v>169</v>
      </c>
      <c r="W21" s="53">
        <v>257.8</v>
      </c>
      <c r="X21" s="53" t="s">
        <v>169</v>
      </c>
      <c r="Y21" s="53">
        <v>1</v>
      </c>
      <c r="Z21" s="86" t="s">
        <v>183</v>
      </c>
      <c r="AA21" s="53">
        <v>2</v>
      </c>
      <c r="AB21" s="53" t="s">
        <v>172</v>
      </c>
      <c r="AC21" s="53"/>
      <c r="AD21" s="53"/>
      <c r="AE21" s="53">
        <v>10</v>
      </c>
      <c r="AF21" s="53"/>
    </row>
    <row r="22" spans="2:32" ht="105" x14ac:dyDescent="0.25">
      <c r="B22" s="52">
        <v>2</v>
      </c>
      <c r="C22" s="52">
        <v>2024</v>
      </c>
      <c r="D22" s="52" t="s">
        <v>242</v>
      </c>
      <c r="E22" s="52"/>
      <c r="F22" s="52"/>
      <c r="G22" s="91"/>
      <c r="H22" s="92"/>
      <c r="I22" s="52"/>
      <c r="J22" s="52"/>
      <c r="K22" s="90">
        <v>50</v>
      </c>
      <c r="L22" s="90" t="s">
        <v>208</v>
      </c>
      <c r="M22" s="52">
        <v>3</v>
      </c>
      <c r="N22" s="94" t="s">
        <v>367</v>
      </c>
      <c r="O22" s="52">
        <v>2</v>
      </c>
      <c r="P22" s="52" t="s">
        <v>397</v>
      </c>
      <c r="Q22" s="52"/>
      <c r="R22" s="52"/>
      <c r="S22" s="52"/>
      <c r="T22" s="52"/>
      <c r="U22" s="90">
        <v>40</v>
      </c>
      <c r="V22" s="90" t="s">
        <v>208</v>
      </c>
      <c r="W22" s="90">
        <v>57</v>
      </c>
      <c r="X22" s="90" t="s">
        <v>334</v>
      </c>
      <c r="Y22" s="52">
        <v>2</v>
      </c>
      <c r="Z22" s="2" t="s">
        <v>203</v>
      </c>
      <c r="AA22" s="52">
        <v>4</v>
      </c>
      <c r="AB22" s="2" t="s">
        <v>193</v>
      </c>
      <c r="AC22" s="90">
        <v>2</v>
      </c>
      <c r="AD22" s="2" t="s">
        <v>319</v>
      </c>
      <c r="AE22" s="52">
        <v>11</v>
      </c>
      <c r="AF22" s="53"/>
    </row>
    <row r="23" spans="2:32" ht="60" x14ac:dyDescent="0.25">
      <c r="B23" s="52">
        <v>3</v>
      </c>
      <c r="C23" s="52">
        <v>2024</v>
      </c>
      <c r="D23" s="2" t="s">
        <v>338</v>
      </c>
      <c r="E23" s="52"/>
      <c r="F23" s="52"/>
      <c r="G23" s="52"/>
      <c r="H23" s="52"/>
      <c r="I23" s="52"/>
      <c r="J23" s="52"/>
      <c r="K23" s="52">
        <v>15</v>
      </c>
      <c r="L23" s="52" t="s">
        <v>339</v>
      </c>
      <c r="M23" s="52">
        <v>2</v>
      </c>
      <c r="N23" s="52" t="s">
        <v>371</v>
      </c>
      <c r="O23" s="52"/>
      <c r="P23" s="52"/>
      <c r="Q23" s="52"/>
      <c r="R23" s="52"/>
      <c r="S23" s="52"/>
      <c r="T23" s="52"/>
      <c r="U23" s="52">
        <v>40</v>
      </c>
      <c r="V23" s="52" t="s">
        <v>211</v>
      </c>
      <c r="W23" s="52">
        <v>46</v>
      </c>
      <c r="X23" s="52" t="s">
        <v>339</v>
      </c>
      <c r="Y23" s="52"/>
      <c r="Z23" s="52"/>
      <c r="AA23" s="52"/>
      <c r="AB23" s="52"/>
      <c r="AC23" s="52"/>
      <c r="AD23" s="52"/>
      <c r="AE23" s="52">
        <v>3</v>
      </c>
      <c r="AF23" s="53"/>
    </row>
    <row r="24" spans="2:32" ht="60" x14ac:dyDescent="0.25">
      <c r="B24" s="52">
        <v>4</v>
      </c>
      <c r="C24" s="52">
        <v>2024</v>
      </c>
      <c r="D24" s="52" t="s">
        <v>335</v>
      </c>
      <c r="E24" s="52"/>
      <c r="F24" s="52"/>
      <c r="G24" s="52">
        <v>1.8</v>
      </c>
      <c r="H24" s="52" t="s">
        <v>331</v>
      </c>
      <c r="I24" s="52"/>
      <c r="J24" s="52"/>
      <c r="K24" s="52">
        <v>150</v>
      </c>
      <c r="L24" s="52" t="s">
        <v>243</v>
      </c>
      <c r="M24" s="52">
        <v>1</v>
      </c>
      <c r="N24" s="52" t="s">
        <v>368</v>
      </c>
      <c r="O24" s="52">
        <v>2</v>
      </c>
      <c r="P24" s="52" t="s">
        <v>398</v>
      </c>
      <c r="Q24" s="52"/>
      <c r="R24" s="52"/>
      <c r="S24" s="52"/>
      <c r="T24" s="52"/>
      <c r="U24" s="52">
        <v>20</v>
      </c>
      <c r="V24" s="52" t="s">
        <v>243</v>
      </c>
      <c r="W24" s="52">
        <v>212.91</v>
      </c>
      <c r="X24" s="52" t="s">
        <v>243</v>
      </c>
      <c r="Y24" s="52">
        <v>2</v>
      </c>
      <c r="Z24" s="53" t="s">
        <v>244</v>
      </c>
      <c r="AA24" s="52">
        <v>4</v>
      </c>
      <c r="AB24" s="53" t="s">
        <v>245</v>
      </c>
      <c r="AC24" s="52">
        <v>1</v>
      </c>
      <c r="AD24" s="83" t="s">
        <v>318</v>
      </c>
      <c r="AE24" s="52">
        <v>6</v>
      </c>
      <c r="AF24" s="53"/>
    </row>
    <row r="25" spans="2:32" ht="405" x14ac:dyDescent="0.25">
      <c r="B25" s="53">
        <v>5</v>
      </c>
      <c r="C25" s="53">
        <v>2024</v>
      </c>
      <c r="D25" s="53" t="s">
        <v>357</v>
      </c>
      <c r="E25" s="53"/>
      <c r="F25" s="53"/>
      <c r="G25" s="53">
        <v>0.6</v>
      </c>
      <c r="H25" s="53" t="s">
        <v>276</v>
      </c>
      <c r="I25" s="53"/>
      <c r="J25" s="53"/>
      <c r="K25" s="53">
        <v>39.700000000000003</v>
      </c>
      <c r="L25" s="53" t="s">
        <v>364</v>
      </c>
      <c r="M25" s="53">
        <v>2</v>
      </c>
      <c r="N25" s="2" t="s">
        <v>369</v>
      </c>
      <c r="O25" s="53">
        <v>1</v>
      </c>
      <c r="P25" s="53" t="s">
        <v>399</v>
      </c>
      <c r="Q25" s="53"/>
      <c r="R25" s="53"/>
      <c r="S25" s="53"/>
      <c r="T25" s="53"/>
      <c r="U25" s="53">
        <v>10</v>
      </c>
      <c r="V25" s="53">
        <v>45384</v>
      </c>
      <c r="W25" s="53">
        <v>89.5</v>
      </c>
      <c r="X25" s="2" t="s">
        <v>378</v>
      </c>
      <c r="Y25" s="53">
        <v>2</v>
      </c>
      <c r="Z25" s="53" t="s">
        <v>341</v>
      </c>
      <c r="AA25" s="53">
        <v>1</v>
      </c>
      <c r="AB25" s="53" t="s">
        <v>342</v>
      </c>
      <c r="AC25" s="53"/>
      <c r="AD25" s="53"/>
      <c r="AE25" s="53"/>
      <c r="AF25" s="53"/>
    </row>
    <row r="26" spans="2:32" ht="360" x14ac:dyDescent="0.25">
      <c r="B26" s="52">
        <v>6</v>
      </c>
      <c r="C26" s="52">
        <v>2024</v>
      </c>
      <c r="D26" s="52" t="s">
        <v>358</v>
      </c>
      <c r="E26" s="52"/>
      <c r="F26" s="52"/>
      <c r="G26" s="52">
        <v>0.3</v>
      </c>
      <c r="H26" s="52" t="s">
        <v>340</v>
      </c>
      <c r="I26" s="52"/>
      <c r="J26" s="52"/>
      <c r="K26" s="52">
        <v>35.1</v>
      </c>
      <c r="L26" s="52" t="s">
        <v>365</v>
      </c>
      <c r="M26" s="52">
        <v>3</v>
      </c>
      <c r="N26" s="2" t="s">
        <v>375</v>
      </c>
      <c r="O26" s="52"/>
      <c r="P26" s="52"/>
      <c r="Q26" s="52"/>
      <c r="R26" s="52"/>
      <c r="S26" s="52"/>
      <c r="T26" s="52"/>
      <c r="U26" s="52">
        <v>25</v>
      </c>
      <c r="V26" s="52">
        <v>134.13499999999999</v>
      </c>
      <c r="W26" s="52">
        <v>89.6</v>
      </c>
      <c r="X26" s="2" t="s">
        <v>379</v>
      </c>
      <c r="Y26" s="52">
        <v>1</v>
      </c>
      <c r="Z26" s="52" t="s">
        <v>264</v>
      </c>
      <c r="AA26" s="52"/>
      <c r="AB26" s="52"/>
      <c r="AC26" s="52"/>
      <c r="AD26" s="52"/>
      <c r="AE26" s="52"/>
      <c r="AF26" s="53"/>
    </row>
    <row r="27" spans="2:32" ht="315" x14ac:dyDescent="0.25">
      <c r="B27" s="52">
        <v>7</v>
      </c>
      <c r="C27" s="52">
        <v>2024</v>
      </c>
      <c r="D27" s="52" t="s">
        <v>380</v>
      </c>
      <c r="E27" s="52"/>
      <c r="F27" s="52"/>
      <c r="G27" s="52">
        <v>2.6</v>
      </c>
      <c r="H27" s="52" t="s">
        <v>343</v>
      </c>
      <c r="I27" s="52"/>
      <c r="J27" s="2"/>
      <c r="K27" s="52">
        <v>46.9</v>
      </c>
      <c r="L27" s="2" t="s">
        <v>366</v>
      </c>
      <c r="M27" s="52">
        <v>1</v>
      </c>
      <c r="N27" s="52" t="s">
        <v>370</v>
      </c>
      <c r="O27" s="52">
        <v>1</v>
      </c>
      <c r="P27" s="52" t="s">
        <v>401</v>
      </c>
      <c r="Q27" s="52"/>
      <c r="R27" s="52"/>
      <c r="S27" s="52"/>
      <c r="T27" s="52"/>
      <c r="U27" s="52">
        <v>45</v>
      </c>
      <c r="V27" s="52" t="s">
        <v>377</v>
      </c>
      <c r="W27" s="52">
        <v>162.30000000000001</v>
      </c>
      <c r="X27" s="2" t="s">
        <v>381</v>
      </c>
      <c r="Y27" s="52">
        <v>2</v>
      </c>
      <c r="Z27" s="52" t="s">
        <v>344</v>
      </c>
      <c r="AA27" s="52"/>
      <c r="AB27" s="52"/>
      <c r="AC27" s="52"/>
      <c r="AD27" s="52"/>
      <c r="AE27" s="52"/>
      <c r="AF27" s="53"/>
    </row>
    <row r="28" spans="2:32" ht="75" x14ac:dyDescent="0.25">
      <c r="B28" s="53">
        <v>8</v>
      </c>
      <c r="C28" s="53">
        <v>2024</v>
      </c>
      <c r="D28" s="2" t="s">
        <v>359</v>
      </c>
      <c r="E28" s="53"/>
      <c r="F28" s="53"/>
      <c r="G28" s="53"/>
      <c r="H28" s="2"/>
      <c r="I28" s="53"/>
      <c r="J28" s="53"/>
      <c r="K28" s="53">
        <v>80</v>
      </c>
      <c r="L28" s="52" t="s">
        <v>346</v>
      </c>
      <c r="M28" s="53">
        <v>17</v>
      </c>
      <c r="N28" s="53" t="s">
        <v>372</v>
      </c>
      <c r="O28" s="53">
        <v>1</v>
      </c>
      <c r="P28" s="53" t="s">
        <v>400</v>
      </c>
      <c r="Q28" s="53"/>
      <c r="R28" s="53"/>
      <c r="S28" s="53"/>
      <c r="T28" s="53"/>
      <c r="U28" s="53">
        <v>20</v>
      </c>
      <c r="V28" s="2" t="s">
        <v>376</v>
      </c>
      <c r="W28" s="53">
        <v>50</v>
      </c>
      <c r="X28" s="52" t="s">
        <v>346</v>
      </c>
      <c r="Y28" s="53">
        <v>1</v>
      </c>
      <c r="Z28" s="53" t="s">
        <v>347</v>
      </c>
      <c r="AA28" s="53"/>
      <c r="AB28" s="53"/>
      <c r="AC28" s="53"/>
      <c r="AD28" s="2"/>
      <c r="AE28" s="53">
        <v>17</v>
      </c>
      <c r="AF28" s="53"/>
    </row>
    <row r="29" spans="2:32" ht="30" x14ac:dyDescent="0.25">
      <c r="B29" s="53">
        <v>9</v>
      </c>
      <c r="C29" s="53"/>
      <c r="D29" s="52" t="s">
        <v>360</v>
      </c>
      <c r="E29" s="53"/>
      <c r="F29" s="53"/>
      <c r="G29" s="53"/>
      <c r="H29" s="2"/>
      <c r="I29" s="53"/>
      <c r="J29" s="53"/>
      <c r="K29" s="53">
        <v>40</v>
      </c>
      <c r="L29" s="2" t="s">
        <v>350</v>
      </c>
      <c r="M29" s="53">
        <v>8</v>
      </c>
      <c r="N29" s="53" t="s">
        <v>373</v>
      </c>
      <c r="O29" s="53"/>
      <c r="P29" s="53"/>
      <c r="Q29" s="53"/>
      <c r="R29" s="53"/>
      <c r="S29" s="53"/>
      <c r="T29" s="53"/>
      <c r="U29" s="53"/>
      <c r="V29" s="2"/>
      <c r="W29" s="53">
        <v>115</v>
      </c>
      <c r="X29" s="2" t="s">
        <v>350</v>
      </c>
      <c r="Y29" s="53"/>
      <c r="Z29" s="53"/>
      <c r="AA29" s="53"/>
      <c r="AB29" s="53"/>
      <c r="AC29" s="53"/>
      <c r="AD29" s="2"/>
      <c r="AE29" s="53"/>
      <c r="AF29" s="53"/>
    </row>
    <row r="30" spans="2:32" ht="105" x14ac:dyDescent="0.25">
      <c r="B30" s="53">
        <v>10</v>
      </c>
      <c r="C30" s="53"/>
      <c r="D30" s="52" t="s">
        <v>361</v>
      </c>
      <c r="E30" s="53"/>
      <c r="F30" s="53"/>
      <c r="G30" s="53">
        <v>2</v>
      </c>
      <c r="H30" s="2" t="s">
        <v>351</v>
      </c>
      <c r="I30" s="53"/>
      <c r="J30" s="53"/>
      <c r="K30" s="53">
        <v>20</v>
      </c>
      <c r="L30" s="2" t="s">
        <v>352</v>
      </c>
      <c r="M30" s="53">
        <v>1</v>
      </c>
      <c r="N30" s="53" t="s">
        <v>374</v>
      </c>
      <c r="O30" s="53"/>
      <c r="P30" s="53"/>
      <c r="Q30" s="53"/>
      <c r="R30" s="53"/>
      <c r="S30" s="53"/>
      <c r="T30" s="53"/>
      <c r="U30" s="53"/>
      <c r="V30" s="2"/>
      <c r="W30" s="53">
        <v>84</v>
      </c>
      <c r="X30" s="2" t="s">
        <v>350</v>
      </c>
      <c r="Y30" s="53"/>
      <c r="Z30" s="53"/>
      <c r="AA30" s="53">
        <v>1</v>
      </c>
      <c r="AB30" s="53" t="s">
        <v>353</v>
      </c>
      <c r="AC30" s="53"/>
      <c r="AD30" s="2"/>
      <c r="AE30" s="53"/>
      <c r="AF30" s="53"/>
    </row>
    <row r="31" spans="2:32" ht="45" x14ac:dyDescent="0.25">
      <c r="B31" s="53">
        <v>11</v>
      </c>
      <c r="C31" s="53"/>
      <c r="D31" s="52" t="s">
        <v>362</v>
      </c>
      <c r="E31" s="53"/>
      <c r="F31" s="53"/>
      <c r="G31" s="53"/>
      <c r="H31" s="2"/>
      <c r="I31" s="53"/>
      <c r="J31" s="53"/>
      <c r="K31" s="53">
        <v>78</v>
      </c>
      <c r="L31" s="2" t="s">
        <v>354</v>
      </c>
      <c r="M31" s="53"/>
      <c r="N31" s="53"/>
      <c r="O31" s="53"/>
      <c r="P31" s="53"/>
      <c r="Q31" s="53"/>
      <c r="R31" s="53"/>
      <c r="S31" s="53"/>
      <c r="T31" s="53"/>
      <c r="U31" s="53">
        <v>90</v>
      </c>
      <c r="V31" s="2" t="s">
        <v>354</v>
      </c>
      <c r="W31" s="53">
        <v>25</v>
      </c>
      <c r="X31" s="2" t="s">
        <v>354</v>
      </c>
      <c r="Y31" s="53"/>
      <c r="Z31" s="53"/>
      <c r="AA31" s="53"/>
      <c r="AB31" s="53"/>
      <c r="AC31" s="53"/>
      <c r="AD31" s="2"/>
      <c r="AE31" s="53"/>
      <c r="AF31" s="53"/>
    </row>
    <row r="32" spans="2:32" ht="45" x14ac:dyDescent="0.25">
      <c r="B32" s="53">
        <v>12</v>
      </c>
      <c r="C32" s="53"/>
      <c r="D32" s="52" t="s">
        <v>363</v>
      </c>
      <c r="E32" s="53"/>
      <c r="F32" s="53"/>
      <c r="G32" s="53"/>
      <c r="H32" s="2"/>
      <c r="I32" s="53"/>
      <c r="J32" s="53"/>
      <c r="K32" s="53">
        <v>5</v>
      </c>
      <c r="L32" s="2" t="s">
        <v>355</v>
      </c>
      <c r="M32" s="53"/>
      <c r="N32" s="53"/>
      <c r="O32" s="53"/>
      <c r="P32" s="53"/>
      <c r="Q32" s="53"/>
      <c r="R32" s="53"/>
      <c r="S32" s="53"/>
      <c r="T32" s="53"/>
      <c r="U32" s="53">
        <v>10</v>
      </c>
      <c r="V32" s="2" t="s">
        <v>355</v>
      </c>
      <c r="W32" s="53">
        <v>10</v>
      </c>
      <c r="X32" s="2"/>
      <c r="Y32" s="53"/>
      <c r="Z32" s="53"/>
      <c r="AA32" s="53"/>
      <c r="AB32" s="53"/>
      <c r="AC32" s="53"/>
      <c r="AD32" s="2"/>
      <c r="AE32" s="53"/>
      <c r="AF32" s="53"/>
    </row>
    <row r="33" spans="2:32" ht="60" x14ac:dyDescent="0.25">
      <c r="B33" s="53">
        <v>1</v>
      </c>
      <c r="C33" s="53">
        <v>2024</v>
      </c>
      <c r="D33" s="53" t="s">
        <v>315</v>
      </c>
      <c r="E33" s="53">
        <v>2</v>
      </c>
      <c r="F33" s="53" t="s">
        <v>333</v>
      </c>
      <c r="G33" s="53">
        <v>2</v>
      </c>
      <c r="H33" s="53" t="s">
        <v>332</v>
      </c>
      <c r="I33" s="53"/>
      <c r="J33" s="53"/>
      <c r="K33" s="53">
        <v>150.4</v>
      </c>
      <c r="L33" s="53" t="s">
        <v>169</v>
      </c>
      <c r="M33" s="53">
        <v>2</v>
      </c>
      <c r="N33" s="53" t="s">
        <v>185</v>
      </c>
      <c r="O33" s="53">
        <v>1</v>
      </c>
      <c r="P33" s="53" t="s">
        <v>396</v>
      </c>
      <c r="Q33" s="53"/>
      <c r="R33" s="53"/>
      <c r="S33" s="53"/>
      <c r="T33" s="53"/>
      <c r="U33" s="53">
        <v>23.4</v>
      </c>
      <c r="V33" s="53" t="s">
        <v>169</v>
      </c>
      <c r="W33" s="53">
        <v>257.8</v>
      </c>
      <c r="X33" s="53" t="s">
        <v>169</v>
      </c>
      <c r="Y33" s="53">
        <v>1</v>
      </c>
      <c r="Z33" s="86" t="s">
        <v>183</v>
      </c>
      <c r="AA33" s="53">
        <v>2</v>
      </c>
      <c r="AB33" s="53" t="s">
        <v>172</v>
      </c>
      <c r="AC33" s="53"/>
      <c r="AD33" s="53"/>
      <c r="AE33" s="53">
        <v>10</v>
      </c>
      <c r="AF33" s="53"/>
    </row>
    <row r="34" spans="2:32" ht="105" x14ac:dyDescent="0.25">
      <c r="B34" s="52">
        <v>2</v>
      </c>
      <c r="C34" s="52">
        <v>2024</v>
      </c>
      <c r="D34" s="52" t="s">
        <v>242</v>
      </c>
      <c r="E34" s="52"/>
      <c r="F34" s="52"/>
      <c r="G34" s="91"/>
      <c r="H34" s="92"/>
      <c r="I34" s="52"/>
      <c r="J34" s="52"/>
      <c r="K34" s="90">
        <v>50</v>
      </c>
      <c r="L34" s="90" t="s">
        <v>208</v>
      </c>
      <c r="M34" s="52">
        <v>3</v>
      </c>
      <c r="N34" s="94" t="s">
        <v>367</v>
      </c>
      <c r="O34" s="52">
        <v>2</v>
      </c>
      <c r="P34" s="52" t="s">
        <v>397</v>
      </c>
      <c r="Q34" s="52"/>
      <c r="R34" s="52"/>
      <c r="S34" s="52"/>
      <c r="T34" s="52"/>
      <c r="U34" s="90">
        <v>40</v>
      </c>
      <c r="V34" s="90" t="s">
        <v>208</v>
      </c>
      <c r="W34" s="90">
        <v>57</v>
      </c>
      <c r="X34" s="90" t="s">
        <v>334</v>
      </c>
      <c r="Y34" s="52">
        <v>2</v>
      </c>
      <c r="Z34" s="2" t="s">
        <v>203</v>
      </c>
      <c r="AA34" s="52">
        <v>4</v>
      </c>
      <c r="AB34" s="2" t="s">
        <v>193</v>
      </c>
      <c r="AC34" s="90">
        <v>2</v>
      </c>
      <c r="AD34" s="2" t="s">
        <v>319</v>
      </c>
      <c r="AE34" s="52">
        <v>11</v>
      </c>
      <c r="AF34" s="53"/>
    </row>
    <row r="35" spans="2:32" ht="60" x14ac:dyDescent="0.25">
      <c r="B35" s="52">
        <v>3</v>
      </c>
      <c r="C35" s="52">
        <v>2024</v>
      </c>
      <c r="D35" s="2" t="s">
        <v>338</v>
      </c>
      <c r="E35" s="52"/>
      <c r="F35" s="52"/>
      <c r="G35" s="52"/>
      <c r="H35" s="52"/>
      <c r="I35" s="52"/>
      <c r="J35" s="52"/>
      <c r="K35" s="52">
        <v>15</v>
      </c>
      <c r="L35" s="52" t="s">
        <v>339</v>
      </c>
      <c r="M35" s="52">
        <v>2</v>
      </c>
      <c r="N35" s="52" t="s">
        <v>371</v>
      </c>
      <c r="O35" s="52"/>
      <c r="P35" s="52"/>
      <c r="Q35" s="52"/>
      <c r="R35" s="52"/>
      <c r="S35" s="52"/>
      <c r="T35" s="52"/>
      <c r="U35" s="52">
        <v>40</v>
      </c>
      <c r="V35" s="52" t="s">
        <v>211</v>
      </c>
      <c r="W35" s="52">
        <v>46</v>
      </c>
      <c r="X35" s="52" t="s">
        <v>339</v>
      </c>
      <c r="Y35" s="52"/>
      <c r="Z35" s="52"/>
      <c r="AA35" s="52"/>
      <c r="AB35" s="52"/>
      <c r="AC35" s="52"/>
      <c r="AD35" s="52"/>
      <c r="AE35" s="52">
        <v>3</v>
      </c>
      <c r="AF35" s="53"/>
    </row>
    <row r="36" spans="2:32" ht="60" x14ac:dyDescent="0.25">
      <c r="B36" s="52">
        <v>4</v>
      </c>
      <c r="C36" s="52">
        <v>2024</v>
      </c>
      <c r="D36" s="52" t="s">
        <v>335</v>
      </c>
      <c r="E36" s="52"/>
      <c r="F36" s="52"/>
      <c r="G36" s="52">
        <v>1.8</v>
      </c>
      <c r="H36" s="52" t="s">
        <v>331</v>
      </c>
      <c r="I36" s="52"/>
      <c r="J36" s="52"/>
      <c r="K36" s="52">
        <v>150</v>
      </c>
      <c r="L36" s="52" t="s">
        <v>243</v>
      </c>
      <c r="M36" s="52">
        <v>2</v>
      </c>
      <c r="N36" s="52" t="s">
        <v>368</v>
      </c>
      <c r="O36" s="52">
        <v>2</v>
      </c>
      <c r="P36" s="52" t="s">
        <v>398</v>
      </c>
      <c r="Q36" s="52"/>
      <c r="R36" s="52"/>
      <c r="S36" s="52"/>
      <c r="T36" s="52"/>
      <c r="U36" s="52">
        <v>20</v>
      </c>
      <c r="V36" s="52" t="s">
        <v>243</v>
      </c>
      <c r="W36" s="52">
        <v>212.91</v>
      </c>
      <c r="X36" s="52" t="s">
        <v>243</v>
      </c>
      <c r="Y36" s="52">
        <v>2</v>
      </c>
      <c r="Z36" s="53" t="s">
        <v>244</v>
      </c>
      <c r="AA36" s="52">
        <v>4</v>
      </c>
      <c r="AB36" s="53" t="s">
        <v>245</v>
      </c>
      <c r="AC36" s="52">
        <v>1</v>
      </c>
      <c r="AD36" s="83" t="s">
        <v>318</v>
      </c>
      <c r="AE36" s="52">
        <v>6</v>
      </c>
      <c r="AF36" s="53"/>
    </row>
    <row r="37" spans="2:32" ht="405" x14ac:dyDescent="0.25">
      <c r="B37" s="53">
        <v>5</v>
      </c>
      <c r="C37" s="53">
        <v>2024</v>
      </c>
      <c r="D37" s="53" t="s">
        <v>357</v>
      </c>
      <c r="E37" s="53"/>
      <c r="F37" s="53"/>
      <c r="G37" s="53">
        <v>0.6</v>
      </c>
      <c r="H37" s="53" t="s">
        <v>276</v>
      </c>
      <c r="I37" s="53"/>
      <c r="J37" s="53"/>
      <c r="K37" s="53">
        <v>39.700000000000003</v>
      </c>
      <c r="L37" s="53" t="s">
        <v>364</v>
      </c>
      <c r="M37" s="53">
        <v>2</v>
      </c>
      <c r="N37" s="2" t="s">
        <v>369</v>
      </c>
      <c r="O37" s="53">
        <v>1</v>
      </c>
      <c r="P37" s="53" t="s">
        <v>399</v>
      </c>
      <c r="Q37" s="53"/>
      <c r="R37" s="53"/>
      <c r="S37" s="53"/>
      <c r="T37" s="53"/>
      <c r="U37" s="53">
        <v>10</v>
      </c>
      <c r="V37" s="53">
        <v>45384</v>
      </c>
      <c r="W37" s="53">
        <v>89.5</v>
      </c>
      <c r="X37" s="2" t="s">
        <v>378</v>
      </c>
      <c r="Y37" s="53">
        <v>2</v>
      </c>
      <c r="Z37" s="53" t="s">
        <v>341</v>
      </c>
      <c r="AA37" s="53">
        <v>1</v>
      </c>
      <c r="AB37" s="53" t="s">
        <v>342</v>
      </c>
      <c r="AC37" s="53"/>
      <c r="AD37" s="53"/>
      <c r="AE37" s="53"/>
      <c r="AF37" s="53"/>
    </row>
    <row r="38" spans="2:32" ht="360" x14ac:dyDescent="0.25">
      <c r="B38" s="52">
        <v>6</v>
      </c>
      <c r="C38" s="52">
        <v>2024</v>
      </c>
      <c r="D38" s="52" t="s">
        <v>358</v>
      </c>
      <c r="E38" s="52"/>
      <c r="F38" s="52"/>
      <c r="G38" s="52">
        <v>0.3</v>
      </c>
      <c r="H38" s="52" t="s">
        <v>340</v>
      </c>
      <c r="I38" s="52"/>
      <c r="J38" s="52"/>
      <c r="K38" s="52">
        <v>35.1</v>
      </c>
      <c r="L38" s="52" t="s">
        <v>365</v>
      </c>
      <c r="M38" s="52">
        <v>3</v>
      </c>
      <c r="N38" s="2" t="s">
        <v>375</v>
      </c>
      <c r="O38" s="52"/>
      <c r="P38" s="52"/>
      <c r="Q38" s="52"/>
      <c r="R38" s="52"/>
      <c r="S38" s="52"/>
      <c r="T38" s="52"/>
      <c r="U38" s="52">
        <v>25</v>
      </c>
      <c r="V38" s="52">
        <v>134.13499999999999</v>
      </c>
      <c r="W38" s="52">
        <v>89.6</v>
      </c>
      <c r="X38" s="2" t="s">
        <v>379</v>
      </c>
      <c r="Y38" s="52">
        <v>1</v>
      </c>
      <c r="Z38" s="52" t="s">
        <v>264</v>
      </c>
      <c r="AA38" s="52"/>
      <c r="AB38" s="52"/>
      <c r="AC38" s="52"/>
      <c r="AD38" s="52"/>
      <c r="AE38" s="52"/>
      <c r="AF38" s="53"/>
    </row>
    <row r="39" spans="2:32" ht="315" x14ac:dyDescent="0.25">
      <c r="B39" s="52">
        <v>7</v>
      </c>
      <c r="C39" s="52">
        <v>2024</v>
      </c>
      <c r="D39" s="52" t="s">
        <v>380</v>
      </c>
      <c r="E39" s="52"/>
      <c r="F39" s="52"/>
      <c r="G39" s="52">
        <v>2.6</v>
      </c>
      <c r="H39" s="52" t="s">
        <v>343</v>
      </c>
      <c r="I39" s="52"/>
      <c r="J39" s="2"/>
      <c r="K39" s="52">
        <v>46.9</v>
      </c>
      <c r="L39" s="2" t="s">
        <v>366</v>
      </c>
      <c r="M39" s="52">
        <v>1</v>
      </c>
      <c r="N39" s="52" t="s">
        <v>370</v>
      </c>
      <c r="O39" s="52">
        <v>1</v>
      </c>
      <c r="P39" s="52" t="s">
        <v>401</v>
      </c>
      <c r="Q39" s="52"/>
      <c r="R39" s="52"/>
      <c r="S39" s="52"/>
      <c r="T39" s="52"/>
      <c r="U39" s="52">
        <v>45</v>
      </c>
      <c r="V39" s="52" t="s">
        <v>377</v>
      </c>
      <c r="W39" s="52">
        <v>162.30000000000001</v>
      </c>
      <c r="X39" s="2" t="s">
        <v>381</v>
      </c>
      <c r="Y39" s="52">
        <v>2</v>
      </c>
      <c r="Z39" s="52" t="s">
        <v>344</v>
      </c>
      <c r="AA39" s="52"/>
      <c r="AB39" s="52"/>
      <c r="AC39" s="52"/>
      <c r="AD39" s="52"/>
      <c r="AE39" s="52"/>
      <c r="AF39" s="53"/>
    </row>
    <row r="40" spans="2:32" ht="75" x14ac:dyDescent="0.25">
      <c r="B40" s="53">
        <v>8</v>
      </c>
      <c r="C40" s="53">
        <v>2024</v>
      </c>
      <c r="D40" s="2" t="s">
        <v>359</v>
      </c>
      <c r="E40" s="53"/>
      <c r="F40" s="53"/>
      <c r="G40" s="53"/>
      <c r="H40" s="2"/>
      <c r="I40" s="53"/>
      <c r="J40" s="53"/>
      <c r="K40" s="53">
        <v>80</v>
      </c>
      <c r="L40" s="52" t="s">
        <v>346</v>
      </c>
      <c r="M40" s="53">
        <v>17</v>
      </c>
      <c r="N40" s="53" t="s">
        <v>372</v>
      </c>
      <c r="O40" s="53">
        <v>1</v>
      </c>
      <c r="P40" s="53" t="s">
        <v>400</v>
      </c>
      <c r="Q40" s="53"/>
      <c r="R40" s="53"/>
      <c r="S40" s="53"/>
      <c r="T40" s="53"/>
      <c r="U40" s="53">
        <v>20</v>
      </c>
      <c r="V40" s="2" t="s">
        <v>376</v>
      </c>
      <c r="W40" s="53">
        <v>50</v>
      </c>
      <c r="X40" s="52" t="s">
        <v>346</v>
      </c>
      <c r="Y40" s="53">
        <v>1</v>
      </c>
      <c r="Z40" s="53" t="s">
        <v>347</v>
      </c>
      <c r="AA40" s="53"/>
      <c r="AB40" s="53"/>
      <c r="AC40" s="53"/>
      <c r="AD40" s="2"/>
      <c r="AE40" s="53">
        <v>17</v>
      </c>
      <c r="AF40" s="53"/>
    </row>
    <row r="41" spans="2:32" ht="30" x14ac:dyDescent="0.25">
      <c r="B41" s="53">
        <v>9</v>
      </c>
      <c r="C41" s="53"/>
      <c r="D41" s="52" t="s">
        <v>360</v>
      </c>
      <c r="E41" s="53"/>
      <c r="F41" s="53"/>
      <c r="G41" s="53"/>
      <c r="H41" s="2"/>
      <c r="I41" s="53"/>
      <c r="J41" s="53"/>
      <c r="K41" s="53">
        <v>40</v>
      </c>
      <c r="L41" s="2" t="s">
        <v>350</v>
      </c>
      <c r="M41" s="53">
        <v>8</v>
      </c>
      <c r="N41" s="53" t="s">
        <v>373</v>
      </c>
      <c r="O41" s="53"/>
      <c r="P41" s="53"/>
      <c r="Q41" s="53"/>
      <c r="R41" s="53"/>
      <c r="S41" s="53"/>
      <c r="T41" s="53"/>
      <c r="U41" s="53"/>
      <c r="V41" s="2"/>
      <c r="W41" s="53">
        <v>115</v>
      </c>
      <c r="X41" s="2" t="s">
        <v>350</v>
      </c>
      <c r="Y41" s="53"/>
      <c r="Z41" s="53"/>
      <c r="AA41" s="53"/>
      <c r="AB41" s="53"/>
      <c r="AC41" s="53"/>
      <c r="AD41" s="2"/>
      <c r="AE41" s="53"/>
      <c r="AF41" s="53"/>
    </row>
    <row r="42" spans="2:32" ht="105" x14ac:dyDescent="0.25">
      <c r="B42" s="53">
        <v>10</v>
      </c>
      <c r="C42" s="53"/>
      <c r="D42" s="52" t="s">
        <v>361</v>
      </c>
      <c r="E42" s="53"/>
      <c r="F42" s="53"/>
      <c r="G42" s="53">
        <v>2</v>
      </c>
      <c r="H42" s="2" t="s">
        <v>351</v>
      </c>
      <c r="I42" s="53"/>
      <c r="J42" s="53"/>
      <c r="K42" s="53">
        <v>20</v>
      </c>
      <c r="L42" s="2" t="s">
        <v>352</v>
      </c>
      <c r="M42" s="53">
        <v>1</v>
      </c>
      <c r="N42" s="53" t="s">
        <v>374</v>
      </c>
      <c r="O42" s="53"/>
      <c r="P42" s="53"/>
      <c r="Q42" s="53"/>
      <c r="R42" s="53"/>
      <c r="S42" s="53"/>
      <c r="T42" s="53"/>
      <c r="U42" s="53"/>
      <c r="V42" s="2"/>
      <c r="W42" s="53">
        <v>84</v>
      </c>
      <c r="X42" s="2" t="s">
        <v>350</v>
      </c>
      <c r="Y42" s="53"/>
      <c r="Z42" s="53"/>
      <c r="AA42" s="53">
        <v>1</v>
      </c>
      <c r="AB42" s="53" t="s">
        <v>353</v>
      </c>
      <c r="AC42" s="53"/>
      <c r="AD42" s="2"/>
      <c r="AE42" s="53"/>
      <c r="AF42" s="53"/>
    </row>
    <row r="43" spans="2:32" ht="45" x14ac:dyDescent="0.25">
      <c r="B43" s="53">
        <v>11</v>
      </c>
      <c r="C43" s="53"/>
      <c r="D43" s="52" t="s">
        <v>362</v>
      </c>
      <c r="E43" s="53"/>
      <c r="F43" s="53"/>
      <c r="G43" s="53"/>
      <c r="H43" s="2"/>
      <c r="I43" s="53"/>
      <c r="J43" s="53"/>
      <c r="K43" s="53">
        <v>78</v>
      </c>
      <c r="L43" s="2" t="s">
        <v>354</v>
      </c>
      <c r="M43" s="53"/>
      <c r="N43" s="53"/>
      <c r="O43" s="53"/>
      <c r="P43" s="53"/>
      <c r="Q43" s="53"/>
      <c r="R43" s="53"/>
      <c r="S43" s="53"/>
      <c r="T43" s="53"/>
      <c r="U43" s="53">
        <v>90</v>
      </c>
      <c r="V43" s="2" t="s">
        <v>354</v>
      </c>
      <c r="W43" s="53">
        <v>25</v>
      </c>
      <c r="X43" s="2" t="s">
        <v>354</v>
      </c>
      <c r="Y43" s="53"/>
      <c r="Z43" s="53"/>
      <c r="AA43" s="53"/>
      <c r="AB43" s="53"/>
      <c r="AC43" s="53"/>
      <c r="AD43" s="2"/>
      <c r="AE43" s="53"/>
      <c r="AF43" s="53"/>
    </row>
    <row r="44" spans="2:32" ht="45" x14ac:dyDescent="0.25">
      <c r="B44" s="53">
        <v>12</v>
      </c>
      <c r="C44" s="53"/>
      <c r="D44" s="52" t="s">
        <v>363</v>
      </c>
      <c r="E44" s="53"/>
      <c r="F44" s="53"/>
      <c r="G44" s="53"/>
      <c r="H44" s="2"/>
      <c r="I44" s="53"/>
      <c r="J44" s="53"/>
      <c r="K44" s="53">
        <v>5</v>
      </c>
      <c r="L44" s="2" t="s">
        <v>355</v>
      </c>
      <c r="M44" s="53"/>
      <c r="N44" s="53"/>
      <c r="O44" s="53"/>
      <c r="P44" s="53"/>
      <c r="Q44" s="53"/>
      <c r="R44" s="53"/>
      <c r="S44" s="53"/>
      <c r="T44" s="53"/>
      <c r="U44" s="53">
        <v>10</v>
      </c>
      <c r="V44" s="2" t="s">
        <v>355</v>
      </c>
      <c r="W44" s="53">
        <v>10</v>
      </c>
      <c r="X44" s="2"/>
      <c r="Y44" s="53"/>
      <c r="Z44" s="53"/>
      <c r="AA44" s="53"/>
      <c r="AB44" s="53"/>
      <c r="AC44" s="53"/>
      <c r="AD44" s="2"/>
      <c r="AE44" s="53"/>
      <c r="AF44" s="53"/>
    </row>
    <row r="45" spans="2:32" ht="60" x14ac:dyDescent="0.25">
      <c r="B45" s="53">
        <v>1</v>
      </c>
      <c r="C45" s="53">
        <v>2024</v>
      </c>
      <c r="D45" s="53" t="s">
        <v>315</v>
      </c>
      <c r="E45" s="53">
        <v>2</v>
      </c>
      <c r="F45" s="53" t="s">
        <v>333</v>
      </c>
      <c r="G45" s="53">
        <v>2</v>
      </c>
      <c r="H45" s="53" t="s">
        <v>332</v>
      </c>
      <c r="I45" s="53"/>
      <c r="J45" s="53"/>
      <c r="K45" s="53">
        <v>150.4</v>
      </c>
      <c r="L45" s="53" t="s">
        <v>169</v>
      </c>
      <c r="M45" s="53">
        <v>2</v>
      </c>
      <c r="N45" s="53" t="s">
        <v>185</v>
      </c>
      <c r="O45" s="53">
        <v>1</v>
      </c>
      <c r="P45" s="53" t="s">
        <v>396</v>
      </c>
      <c r="Q45" s="53"/>
      <c r="R45" s="53"/>
      <c r="S45" s="53"/>
      <c r="T45" s="53"/>
      <c r="U45" s="53">
        <v>23.4</v>
      </c>
      <c r="V45" s="53" t="s">
        <v>169</v>
      </c>
      <c r="W45" s="53">
        <v>257.8</v>
      </c>
      <c r="X45" s="53" t="s">
        <v>169</v>
      </c>
      <c r="Y45" s="53">
        <v>1</v>
      </c>
      <c r="Z45" s="86" t="s">
        <v>183</v>
      </c>
      <c r="AA45" s="53">
        <v>2</v>
      </c>
      <c r="AB45" s="53" t="s">
        <v>172</v>
      </c>
      <c r="AC45" s="53"/>
      <c r="AD45" s="53"/>
      <c r="AE45" s="53">
        <v>10</v>
      </c>
      <c r="AF45" s="53"/>
    </row>
    <row r="46" spans="2:32" ht="105" x14ac:dyDescent="0.25">
      <c r="B46" s="52">
        <v>2</v>
      </c>
      <c r="C46" s="52">
        <v>2024</v>
      </c>
      <c r="D46" s="52" t="s">
        <v>242</v>
      </c>
      <c r="E46" s="52"/>
      <c r="F46" s="52"/>
      <c r="G46" s="91"/>
      <c r="H46" s="92"/>
      <c r="I46" s="52"/>
      <c r="J46" s="52"/>
      <c r="K46" s="90">
        <v>50</v>
      </c>
      <c r="L46" s="90" t="s">
        <v>208</v>
      </c>
      <c r="M46" s="52">
        <v>3</v>
      </c>
      <c r="N46" s="94" t="s">
        <v>367</v>
      </c>
      <c r="O46" s="52">
        <v>2</v>
      </c>
      <c r="P46" s="52" t="s">
        <v>397</v>
      </c>
      <c r="Q46" s="52"/>
      <c r="R46" s="52"/>
      <c r="S46" s="52"/>
      <c r="T46" s="52"/>
      <c r="U46" s="90">
        <v>40</v>
      </c>
      <c r="V46" s="90" t="s">
        <v>208</v>
      </c>
      <c r="W46" s="90">
        <v>57</v>
      </c>
      <c r="X46" s="90" t="s">
        <v>334</v>
      </c>
      <c r="Y46" s="52">
        <v>2</v>
      </c>
      <c r="Z46" s="2" t="s">
        <v>203</v>
      </c>
      <c r="AA46" s="52">
        <v>4</v>
      </c>
      <c r="AB46" s="2" t="s">
        <v>193</v>
      </c>
      <c r="AC46" s="90">
        <v>2</v>
      </c>
      <c r="AD46" s="2" t="s">
        <v>319</v>
      </c>
      <c r="AE46" s="52">
        <v>11</v>
      </c>
      <c r="AF46" s="53"/>
    </row>
    <row r="47" spans="2:32" ht="60" x14ac:dyDescent="0.25">
      <c r="B47" s="52">
        <v>3</v>
      </c>
      <c r="C47" s="52">
        <v>2024</v>
      </c>
      <c r="D47" s="2" t="s">
        <v>338</v>
      </c>
      <c r="E47" s="52"/>
      <c r="F47" s="52"/>
      <c r="G47" s="52"/>
      <c r="H47" s="52"/>
      <c r="I47" s="52"/>
      <c r="J47" s="52"/>
      <c r="K47" s="52">
        <v>15</v>
      </c>
      <c r="L47" s="52" t="s">
        <v>339</v>
      </c>
      <c r="M47" s="52">
        <v>2</v>
      </c>
      <c r="N47" s="52" t="s">
        <v>371</v>
      </c>
      <c r="O47" s="52"/>
      <c r="P47" s="52"/>
      <c r="Q47" s="52"/>
      <c r="R47" s="52"/>
      <c r="S47" s="52"/>
      <c r="T47" s="52"/>
      <c r="U47" s="52">
        <v>40</v>
      </c>
      <c r="V47" s="52" t="s">
        <v>211</v>
      </c>
      <c r="W47" s="52">
        <v>46</v>
      </c>
      <c r="X47" s="52" t="s">
        <v>339</v>
      </c>
      <c r="Y47" s="52"/>
      <c r="Z47" s="52"/>
      <c r="AA47" s="52"/>
      <c r="AB47" s="52"/>
      <c r="AC47" s="52"/>
      <c r="AD47" s="52"/>
      <c r="AE47" s="52">
        <v>3</v>
      </c>
      <c r="AF47" s="53"/>
    </row>
    <row r="48" spans="2:32" ht="60" x14ac:dyDescent="0.25">
      <c r="B48" s="52">
        <v>4</v>
      </c>
      <c r="C48" s="52">
        <v>2024</v>
      </c>
      <c r="D48" s="52" t="s">
        <v>335</v>
      </c>
      <c r="E48" s="52"/>
      <c r="F48" s="52"/>
      <c r="G48" s="52">
        <v>1.8</v>
      </c>
      <c r="H48" s="52" t="s">
        <v>331</v>
      </c>
      <c r="I48" s="52"/>
      <c r="J48" s="52"/>
      <c r="K48" s="52">
        <v>150</v>
      </c>
      <c r="L48" s="52" t="s">
        <v>243</v>
      </c>
      <c r="M48" s="52">
        <v>2</v>
      </c>
      <c r="N48" s="52" t="s">
        <v>368</v>
      </c>
      <c r="O48" s="52">
        <v>2</v>
      </c>
      <c r="P48" s="52" t="s">
        <v>398</v>
      </c>
      <c r="Q48" s="52"/>
      <c r="R48" s="52"/>
      <c r="S48" s="52"/>
      <c r="T48" s="52"/>
      <c r="U48" s="52">
        <v>20</v>
      </c>
      <c r="V48" s="52" t="s">
        <v>243</v>
      </c>
      <c r="W48" s="52">
        <v>212.91</v>
      </c>
      <c r="X48" s="52" t="s">
        <v>243</v>
      </c>
      <c r="Y48" s="52">
        <v>2</v>
      </c>
      <c r="Z48" s="53" t="s">
        <v>244</v>
      </c>
      <c r="AA48" s="52">
        <v>4</v>
      </c>
      <c r="AB48" s="53" t="s">
        <v>245</v>
      </c>
      <c r="AC48" s="52">
        <v>1</v>
      </c>
      <c r="AD48" s="83" t="s">
        <v>318</v>
      </c>
      <c r="AE48" s="52">
        <v>6</v>
      </c>
      <c r="AF48" s="53"/>
    </row>
    <row r="49" spans="2:32" ht="405" x14ac:dyDescent="0.25">
      <c r="B49" s="53">
        <v>5</v>
      </c>
      <c r="C49" s="53">
        <v>2024</v>
      </c>
      <c r="D49" s="53" t="s">
        <v>357</v>
      </c>
      <c r="E49" s="53"/>
      <c r="F49" s="53"/>
      <c r="G49" s="53">
        <v>0.6</v>
      </c>
      <c r="H49" s="53" t="s">
        <v>276</v>
      </c>
      <c r="I49" s="53"/>
      <c r="J49" s="53"/>
      <c r="K49" s="53">
        <v>39.700000000000003</v>
      </c>
      <c r="L49" s="53" t="s">
        <v>364</v>
      </c>
      <c r="M49" s="53">
        <v>2</v>
      </c>
      <c r="N49" s="2" t="s">
        <v>369</v>
      </c>
      <c r="O49" s="53">
        <v>1</v>
      </c>
      <c r="P49" s="53" t="s">
        <v>399</v>
      </c>
      <c r="Q49" s="53"/>
      <c r="R49" s="53"/>
      <c r="S49" s="53"/>
      <c r="T49" s="53"/>
      <c r="U49" s="53">
        <v>10</v>
      </c>
      <c r="V49" s="53">
        <v>45384</v>
      </c>
      <c r="W49" s="53">
        <v>89.5</v>
      </c>
      <c r="X49" s="2" t="s">
        <v>378</v>
      </c>
      <c r="Y49" s="53">
        <v>2</v>
      </c>
      <c r="Z49" s="53" t="s">
        <v>341</v>
      </c>
      <c r="AA49" s="53">
        <v>1</v>
      </c>
      <c r="AB49" s="53" t="s">
        <v>342</v>
      </c>
      <c r="AC49" s="53"/>
      <c r="AD49" s="53"/>
      <c r="AE49" s="53"/>
      <c r="AF49" s="53"/>
    </row>
    <row r="50" spans="2:32" ht="360" x14ac:dyDescent="0.25">
      <c r="B50" s="52">
        <v>6</v>
      </c>
      <c r="C50" s="52">
        <v>2024</v>
      </c>
      <c r="D50" s="52" t="s">
        <v>358</v>
      </c>
      <c r="E50" s="52"/>
      <c r="F50" s="52"/>
      <c r="G50" s="52">
        <v>0.3</v>
      </c>
      <c r="H50" s="52" t="s">
        <v>340</v>
      </c>
      <c r="I50" s="52"/>
      <c r="J50" s="52"/>
      <c r="K50" s="52">
        <v>35.1</v>
      </c>
      <c r="L50" s="52" t="s">
        <v>365</v>
      </c>
      <c r="M50" s="52">
        <v>3</v>
      </c>
      <c r="N50" s="2" t="s">
        <v>375</v>
      </c>
      <c r="O50" s="52"/>
      <c r="P50" s="52"/>
      <c r="Q50" s="52"/>
      <c r="R50" s="52"/>
      <c r="S50" s="52"/>
      <c r="T50" s="52"/>
      <c r="U50" s="52">
        <v>25</v>
      </c>
      <c r="V50" s="52">
        <v>134.13499999999999</v>
      </c>
      <c r="W50" s="52">
        <v>89.6</v>
      </c>
      <c r="X50" s="2" t="s">
        <v>379</v>
      </c>
      <c r="Y50" s="52">
        <v>1</v>
      </c>
      <c r="Z50" s="52" t="s">
        <v>264</v>
      </c>
      <c r="AA50" s="52"/>
      <c r="AB50" s="52"/>
      <c r="AC50" s="52"/>
      <c r="AD50" s="52"/>
      <c r="AE50" s="52"/>
      <c r="AF50" s="53"/>
    </row>
    <row r="51" spans="2:32" ht="315" x14ac:dyDescent="0.25">
      <c r="B51" s="52">
        <v>7</v>
      </c>
      <c r="C51" s="52">
        <v>2024</v>
      </c>
      <c r="D51" s="52" t="s">
        <v>380</v>
      </c>
      <c r="E51" s="52"/>
      <c r="F51" s="52"/>
      <c r="G51" s="52">
        <v>2.6</v>
      </c>
      <c r="H51" s="52" t="s">
        <v>343</v>
      </c>
      <c r="I51" s="52"/>
      <c r="J51" s="2"/>
      <c r="K51" s="52">
        <v>46.9</v>
      </c>
      <c r="L51" s="2" t="s">
        <v>366</v>
      </c>
      <c r="M51" s="52">
        <v>1</v>
      </c>
      <c r="N51" s="52" t="s">
        <v>370</v>
      </c>
      <c r="O51" s="52">
        <v>1</v>
      </c>
      <c r="P51" s="52" t="s">
        <v>401</v>
      </c>
      <c r="Q51" s="52"/>
      <c r="R51" s="52"/>
      <c r="S51" s="52"/>
      <c r="T51" s="52"/>
      <c r="U51" s="52">
        <v>45</v>
      </c>
      <c r="V51" s="52" t="s">
        <v>377</v>
      </c>
      <c r="W51" s="52">
        <v>162.30000000000001</v>
      </c>
      <c r="X51" s="2" t="s">
        <v>381</v>
      </c>
      <c r="Y51" s="52">
        <v>2</v>
      </c>
      <c r="Z51" s="52" t="s">
        <v>344</v>
      </c>
      <c r="AA51" s="52"/>
      <c r="AB51" s="52"/>
      <c r="AC51" s="52"/>
      <c r="AD51" s="52"/>
      <c r="AE51" s="52"/>
      <c r="AF51" s="53"/>
    </row>
    <row r="52" spans="2:32" ht="75" x14ac:dyDescent="0.25">
      <c r="B52" s="53">
        <v>8</v>
      </c>
      <c r="C52" s="53">
        <v>2024</v>
      </c>
      <c r="D52" s="2" t="s">
        <v>359</v>
      </c>
      <c r="E52" s="53"/>
      <c r="F52" s="53"/>
      <c r="G52" s="53"/>
      <c r="H52" s="2"/>
      <c r="I52" s="53"/>
      <c r="J52" s="53"/>
      <c r="K52" s="53">
        <v>80</v>
      </c>
      <c r="L52" s="52" t="s">
        <v>346</v>
      </c>
      <c r="M52" s="53">
        <v>17</v>
      </c>
      <c r="N52" s="53" t="s">
        <v>372</v>
      </c>
      <c r="O52" s="53">
        <v>1</v>
      </c>
      <c r="P52" s="53" t="s">
        <v>400</v>
      </c>
      <c r="Q52" s="53"/>
      <c r="R52" s="53"/>
      <c r="S52" s="53"/>
      <c r="T52" s="53"/>
      <c r="U52" s="53">
        <v>20</v>
      </c>
      <c r="V52" s="2" t="s">
        <v>376</v>
      </c>
      <c r="W52" s="53">
        <v>50</v>
      </c>
      <c r="X52" s="52" t="s">
        <v>346</v>
      </c>
      <c r="Y52" s="53">
        <v>1</v>
      </c>
      <c r="Z52" s="53" t="s">
        <v>347</v>
      </c>
      <c r="AA52" s="53"/>
      <c r="AB52" s="53"/>
      <c r="AC52" s="53"/>
      <c r="AD52" s="2"/>
      <c r="AE52" s="53">
        <v>17</v>
      </c>
      <c r="AF52" s="53"/>
    </row>
    <row r="53" spans="2:32" ht="30" x14ac:dyDescent="0.25">
      <c r="B53" s="53">
        <v>9</v>
      </c>
      <c r="C53" s="53"/>
      <c r="D53" s="52" t="s">
        <v>360</v>
      </c>
      <c r="E53" s="53"/>
      <c r="F53" s="53"/>
      <c r="G53" s="53"/>
      <c r="H53" s="2"/>
      <c r="I53" s="53"/>
      <c r="J53" s="53"/>
      <c r="K53" s="53">
        <v>40</v>
      </c>
      <c r="L53" s="2" t="s">
        <v>350</v>
      </c>
      <c r="M53" s="53">
        <v>8</v>
      </c>
      <c r="N53" s="53" t="s">
        <v>373</v>
      </c>
      <c r="O53" s="53"/>
      <c r="P53" s="53"/>
      <c r="Q53" s="53"/>
      <c r="R53" s="53"/>
      <c r="S53" s="53"/>
      <c r="T53" s="53"/>
      <c r="U53" s="53"/>
      <c r="V53" s="2"/>
      <c r="W53" s="53">
        <v>115</v>
      </c>
      <c r="X53" s="2" t="s">
        <v>350</v>
      </c>
      <c r="Y53" s="53"/>
      <c r="Z53" s="53"/>
      <c r="AA53" s="53"/>
      <c r="AB53" s="53"/>
      <c r="AC53" s="53"/>
      <c r="AD53" s="2"/>
      <c r="AE53" s="53"/>
      <c r="AF53" s="53"/>
    </row>
    <row r="54" spans="2:32" ht="105" x14ac:dyDescent="0.25">
      <c r="B54" s="53">
        <v>10</v>
      </c>
      <c r="C54" s="53"/>
      <c r="D54" s="52" t="s">
        <v>361</v>
      </c>
      <c r="E54" s="53"/>
      <c r="F54" s="53"/>
      <c r="G54" s="53">
        <v>2</v>
      </c>
      <c r="H54" s="2" t="s">
        <v>351</v>
      </c>
      <c r="I54" s="53"/>
      <c r="J54" s="53"/>
      <c r="K54" s="53">
        <v>20</v>
      </c>
      <c r="L54" s="2" t="s">
        <v>352</v>
      </c>
      <c r="M54" s="53">
        <v>1</v>
      </c>
      <c r="N54" s="53" t="s">
        <v>374</v>
      </c>
      <c r="O54" s="53"/>
      <c r="P54" s="53"/>
      <c r="Q54" s="53"/>
      <c r="R54" s="53"/>
      <c r="S54" s="53"/>
      <c r="T54" s="53"/>
      <c r="U54" s="53"/>
      <c r="V54" s="2"/>
      <c r="W54" s="53">
        <v>84</v>
      </c>
      <c r="X54" s="2" t="s">
        <v>350</v>
      </c>
      <c r="Y54" s="53"/>
      <c r="Z54" s="53"/>
      <c r="AA54" s="53">
        <v>1</v>
      </c>
      <c r="AB54" s="53" t="s">
        <v>353</v>
      </c>
      <c r="AC54" s="53"/>
      <c r="AD54" s="2"/>
      <c r="AE54" s="53"/>
      <c r="AF54" s="53"/>
    </row>
    <row r="55" spans="2:32" ht="45" x14ac:dyDescent="0.25">
      <c r="B55" s="53">
        <v>11</v>
      </c>
      <c r="C55" s="53"/>
      <c r="D55" s="52" t="s">
        <v>362</v>
      </c>
      <c r="E55" s="53"/>
      <c r="F55" s="53"/>
      <c r="G55" s="53"/>
      <c r="H55" s="2"/>
      <c r="I55" s="53"/>
      <c r="J55" s="53"/>
      <c r="K55" s="53">
        <v>78</v>
      </c>
      <c r="L55" s="2" t="s">
        <v>354</v>
      </c>
      <c r="M55" s="53"/>
      <c r="N55" s="53"/>
      <c r="O55" s="53"/>
      <c r="P55" s="53"/>
      <c r="Q55" s="53"/>
      <c r="R55" s="53"/>
      <c r="S55" s="53"/>
      <c r="T55" s="53"/>
      <c r="U55" s="53">
        <v>90</v>
      </c>
      <c r="V55" s="2" t="s">
        <v>354</v>
      </c>
      <c r="W55" s="53">
        <v>25</v>
      </c>
      <c r="X55" s="2" t="s">
        <v>354</v>
      </c>
      <c r="Y55" s="53"/>
      <c r="Z55" s="53"/>
      <c r="AA55" s="53"/>
      <c r="AB55" s="53"/>
      <c r="AC55" s="53"/>
      <c r="AD55" s="2"/>
      <c r="AE55" s="53"/>
      <c r="AF55" s="53"/>
    </row>
    <row r="56" spans="2:32" ht="45" x14ac:dyDescent="0.25">
      <c r="B56" s="53">
        <v>12</v>
      </c>
      <c r="C56" s="53"/>
      <c r="D56" s="52" t="s">
        <v>363</v>
      </c>
      <c r="E56" s="53"/>
      <c r="F56" s="53"/>
      <c r="G56" s="53"/>
      <c r="H56" s="2"/>
      <c r="I56" s="53"/>
      <c r="J56" s="53"/>
      <c r="K56" s="53">
        <v>5</v>
      </c>
      <c r="L56" s="2" t="s">
        <v>355</v>
      </c>
      <c r="M56" s="53"/>
      <c r="N56" s="53"/>
      <c r="O56" s="53"/>
      <c r="P56" s="53"/>
      <c r="Q56" s="53"/>
      <c r="R56" s="53"/>
      <c r="S56" s="53"/>
      <c r="T56" s="53"/>
      <c r="U56" s="53">
        <v>10</v>
      </c>
      <c r="V56" s="2" t="s">
        <v>355</v>
      </c>
      <c r="W56" s="53">
        <v>10</v>
      </c>
      <c r="X56" s="2"/>
      <c r="Y56" s="53"/>
      <c r="Z56" s="53"/>
      <c r="AA56" s="53"/>
      <c r="AB56" s="53"/>
      <c r="AC56" s="53"/>
      <c r="AD56" s="2"/>
      <c r="AE56" s="53"/>
      <c r="AF56" s="53"/>
    </row>
    <row r="57" spans="2:32" ht="60" x14ac:dyDescent="0.25">
      <c r="B57" s="53">
        <v>1</v>
      </c>
      <c r="C57" s="53">
        <v>2024</v>
      </c>
      <c r="D57" s="53" t="s">
        <v>315</v>
      </c>
      <c r="E57" s="53">
        <v>2</v>
      </c>
      <c r="F57" s="53" t="s">
        <v>333</v>
      </c>
      <c r="G57" s="53">
        <v>2</v>
      </c>
      <c r="H57" s="53" t="s">
        <v>332</v>
      </c>
      <c r="I57" s="53"/>
      <c r="J57" s="53"/>
      <c r="K57" s="53">
        <v>150.4</v>
      </c>
      <c r="L57" s="53" t="s">
        <v>169</v>
      </c>
      <c r="M57" s="53">
        <v>2</v>
      </c>
      <c r="N57" s="53" t="s">
        <v>185</v>
      </c>
      <c r="O57" s="53">
        <v>1</v>
      </c>
      <c r="P57" s="53" t="s">
        <v>396</v>
      </c>
      <c r="Q57" s="53"/>
      <c r="R57" s="53"/>
      <c r="S57" s="53"/>
      <c r="T57" s="53"/>
      <c r="U57" s="53">
        <v>23.4</v>
      </c>
      <c r="V57" s="53" t="s">
        <v>169</v>
      </c>
      <c r="W57" s="53">
        <v>257.8</v>
      </c>
      <c r="X57" s="53" t="s">
        <v>169</v>
      </c>
      <c r="Y57" s="53">
        <v>1</v>
      </c>
      <c r="Z57" s="86" t="s">
        <v>183</v>
      </c>
      <c r="AA57" s="53">
        <v>2</v>
      </c>
      <c r="AB57" s="53" t="s">
        <v>172</v>
      </c>
      <c r="AC57" s="53"/>
      <c r="AD57" s="53"/>
      <c r="AE57" s="53">
        <v>10</v>
      </c>
      <c r="AF57" s="53"/>
    </row>
    <row r="58" spans="2:32" ht="105" x14ac:dyDescent="0.25">
      <c r="B58" s="52">
        <v>2</v>
      </c>
      <c r="C58" s="52">
        <v>2024</v>
      </c>
      <c r="D58" s="52" t="s">
        <v>242</v>
      </c>
      <c r="E58" s="52"/>
      <c r="F58" s="52"/>
      <c r="G58" s="91"/>
      <c r="H58" s="92"/>
      <c r="I58" s="52"/>
      <c r="J58" s="52"/>
      <c r="K58" s="90">
        <v>50</v>
      </c>
      <c r="L58" s="90" t="s">
        <v>208</v>
      </c>
      <c r="M58" s="52">
        <v>3</v>
      </c>
      <c r="N58" s="94" t="s">
        <v>367</v>
      </c>
      <c r="O58" s="52">
        <v>2</v>
      </c>
      <c r="P58" s="52" t="s">
        <v>397</v>
      </c>
      <c r="Q58" s="52"/>
      <c r="R58" s="52"/>
      <c r="S58" s="52"/>
      <c r="T58" s="52"/>
      <c r="U58" s="90">
        <v>40</v>
      </c>
      <c r="V58" s="90" t="s">
        <v>208</v>
      </c>
      <c r="W58" s="90">
        <v>57</v>
      </c>
      <c r="X58" s="90" t="s">
        <v>334</v>
      </c>
      <c r="Y58" s="52">
        <v>2</v>
      </c>
      <c r="Z58" s="2" t="s">
        <v>203</v>
      </c>
      <c r="AA58" s="52">
        <v>4</v>
      </c>
      <c r="AB58" s="2" t="s">
        <v>193</v>
      </c>
      <c r="AC58" s="90">
        <v>2</v>
      </c>
      <c r="AD58" s="2" t="s">
        <v>319</v>
      </c>
      <c r="AE58" s="52">
        <v>11</v>
      </c>
      <c r="AF58" s="53"/>
    </row>
    <row r="59" spans="2:32" ht="60" x14ac:dyDescent="0.25">
      <c r="B59" s="52">
        <v>3</v>
      </c>
      <c r="C59" s="52">
        <v>2024</v>
      </c>
      <c r="D59" s="2" t="s">
        <v>338</v>
      </c>
      <c r="E59" s="52"/>
      <c r="F59" s="52"/>
      <c r="G59" s="52"/>
      <c r="H59" s="52"/>
      <c r="I59" s="52"/>
      <c r="J59" s="52"/>
      <c r="K59" s="52">
        <v>15</v>
      </c>
      <c r="L59" s="52" t="s">
        <v>339</v>
      </c>
      <c r="M59" s="52">
        <v>2</v>
      </c>
      <c r="N59" s="52" t="s">
        <v>371</v>
      </c>
      <c r="O59" s="52"/>
      <c r="P59" s="52"/>
      <c r="Q59" s="52"/>
      <c r="R59" s="52"/>
      <c r="S59" s="52"/>
      <c r="T59" s="52"/>
      <c r="U59" s="52">
        <v>40</v>
      </c>
      <c r="V59" s="52" t="s">
        <v>211</v>
      </c>
      <c r="W59" s="52">
        <v>46</v>
      </c>
      <c r="X59" s="52" t="s">
        <v>339</v>
      </c>
      <c r="Y59" s="52"/>
      <c r="Z59" s="52"/>
      <c r="AA59" s="52"/>
      <c r="AB59" s="52"/>
      <c r="AC59" s="52"/>
      <c r="AD59" s="52"/>
      <c r="AE59" s="52">
        <v>3</v>
      </c>
      <c r="AF59" s="53"/>
    </row>
    <row r="60" spans="2:32" ht="60" x14ac:dyDescent="0.25">
      <c r="B60" s="52">
        <v>4</v>
      </c>
      <c r="C60" s="52">
        <v>2024</v>
      </c>
      <c r="D60" s="52" t="s">
        <v>335</v>
      </c>
      <c r="E60" s="52"/>
      <c r="F60" s="52"/>
      <c r="G60" s="52">
        <v>1.8</v>
      </c>
      <c r="H60" s="52" t="s">
        <v>331</v>
      </c>
      <c r="I60" s="52"/>
      <c r="J60" s="52"/>
      <c r="K60" s="52">
        <v>150</v>
      </c>
      <c r="L60" s="52" t="s">
        <v>243</v>
      </c>
      <c r="M60" s="52">
        <v>2</v>
      </c>
      <c r="N60" s="52" t="s">
        <v>368</v>
      </c>
      <c r="O60" s="52">
        <v>2</v>
      </c>
      <c r="P60" s="52" t="s">
        <v>398</v>
      </c>
      <c r="Q60" s="52"/>
      <c r="R60" s="52"/>
      <c r="S60" s="52"/>
      <c r="T60" s="52"/>
      <c r="U60" s="52">
        <v>20</v>
      </c>
      <c r="V60" s="52" t="s">
        <v>243</v>
      </c>
      <c r="W60" s="52">
        <v>212.91</v>
      </c>
      <c r="X60" s="52" t="s">
        <v>243</v>
      </c>
      <c r="Y60" s="52">
        <v>2</v>
      </c>
      <c r="Z60" s="53" t="s">
        <v>244</v>
      </c>
      <c r="AA60" s="52">
        <v>4</v>
      </c>
      <c r="AB60" s="53" t="s">
        <v>245</v>
      </c>
      <c r="AC60" s="52">
        <v>1</v>
      </c>
      <c r="AD60" s="83" t="s">
        <v>318</v>
      </c>
      <c r="AE60" s="52">
        <v>6</v>
      </c>
      <c r="AF60" s="53"/>
    </row>
    <row r="61" spans="2:32" ht="405" x14ac:dyDescent="0.25">
      <c r="B61" s="53">
        <v>5</v>
      </c>
      <c r="C61" s="53">
        <v>2024</v>
      </c>
      <c r="D61" s="53" t="s">
        <v>357</v>
      </c>
      <c r="E61" s="53"/>
      <c r="F61" s="53"/>
      <c r="G61" s="53">
        <v>0.6</v>
      </c>
      <c r="H61" s="53" t="s">
        <v>276</v>
      </c>
      <c r="I61" s="53"/>
      <c r="J61" s="53"/>
      <c r="K61" s="53">
        <v>39.700000000000003</v>
      </c>
      <c r="L61" s="53" t="s">
        <v>364</v>
      </c>
      <c r="M61" s="53">
        <v>2</v>
      </c>
      <c r="N61" s="2" t="s">
        <v>369</v>
      </c>
      <c r="O61" s="53">
        <v>1</v>
      </c>
      <c r="P61" s="53" t="s">
        <v>399</v>
      </c>
      <c r="Q61" s="53"/>
      <c r="R61" s="53"/>
      <c r="S61" s="53"/>
      <c r="T61" s="53"/>
      <c r="U61" s="53">
        <v>10</v>
      </c>
      <c r="V61" s="53">
        <v>45384</v>
      </c>
      <c r="W61" s="53">
        <v>89.5</v>
      </c>
      <c r="X61" s="2" t="s">
        <v>378</v>
      </c>
      <c r="Y61" s="53">
        <v>2</v>
      </c>
      <c r="Z61" s="53" t="s">
        <v>341</v>
      </c>
      <c r="AA61" s="53">
        <v>1</v>
      </c>
      <c r="AB61" s="53" t="s">
        <v>342</v>
      </c>
      <c r="AC61" s="53"/>
      <c r="AD61" s="53"/>
      <c r="AE61" s="53"/>
      <c r="AF61" s="53"/>
    </row>
    <row r="62" spans="2:32" ht="360" x14ac:dyDescent="0.25">
      <c r="B62" s="52">
        <v>6</v>
      </c>
      <c r="C62" s="52">
        <v>2024</v>
      </c>
      <c r="D62" s="52" t="s">
        <v>358</v>
      </c>
      <c r="E62" s="52"/>
      <c r="F62" s="52"/>
      <c r="G62" s="52">
        <v>0.3</v>
      </c>
      <c r="H62" s="52" t="s">
        <v>340</v>
      </c>
      <c r="I62" s="52"/>
      <c r="J62" s="52"/>
      <c r="K62" s="52">
        <v>35.1</v>
      </c>
      <c r="L62" s="52" t="s">
        <v>365</v>
      </c>
      <c r="M62" s="52">
        <v>3</v>
      </c>
      <c r="N62" s="2" t="s">
        <v>375</v>
      </c>
      <c r="O62" s="52"/>
      <c r="P62" s="52"/>
      <c r="Q62" s="52"/>
      <c r="R62" s="52"/>
      <c r="S62" s="52"/>
      <c r="T62" s="52"/>
      <c r="U62" s="52">
        <v>25</v>
      </c>
      <c r="V62" s="52">
        <v>134.13499999999999</v>
      </c>
      <c r="W62" s="52">
        <v>89.6</v>
      </c>
      <c r="X62" s="2" t="s">
        <v>379</v>
      </c>
      <c r="Y62" s="52">
        <v>1</v>
      </c>
      <c r="Z62" s="52" t="s">
        <v>264</v>
      </c>
      <c r="AA62" s="52"/>
      <c r="AB62" s="52"/>
      <c r="AC62" s="52"/>
      <c r="AD62" s="52"/>
      <c r="AE62" s="52"/>
      <c r="AF62" s="53"/>
    </row>
    <row r="63" spans="2:32" ht="315" x14ac:dyDescent="0.25">
      <c r="B63" s="52">
        <v>7</v>
      </c>
      <c r="C63" s="52">
        <v>2024</v>
      </c>
      <c r="D63" s="52" t="s">
        <v>380</v>
      </c>
      <c r="E63" s="52"/>
      <c r="F63" s="52"/>
      <c r="G63" s="52">
        <v>2.6</v>
      </c>
      <c r="H63" s="52" t="s">
        <v>343</v>
      </c>
      <c r="I63" s="52"/>
      <c r="J63" s="2"/>
      <c r="K63" s="52">
        <v>46.9</v>
      </c>
      <c r="L63" s="2" t="s">
        <v>366</v>
      </c>
      <c r="M63" s="52">
        <v>1</v>
      </c>
      <c r="N63" s="52" t="s">
        <v>370</v>
      </c>
      <c r="O63" s="52">
        <v>1</v>
      </c>
      <c r="P63" s="52" t="s">
        <v>401</v>
      </c>
      <c r="Q63" s="52"/>
      <c r="R63" s="52"/>
      <c r="S63" s="52"/>
      <c r="T63" s="52"/>
      <c r="U63" s="52">
        <v>45</v>
      </c>
      <c r="V63" s="52" t="s">
        <v>377</v>
      </c>
      <c r="W63" s="52">
        <v>162.30000000000001</v>
      </c>
      <c r="X63" s="2" t="s">
        <v>381</v>
      </c>
      <c r="Y63" s="52">
        <v>2</v>
      </c>
      <c r="Z63" s="52" t="s">
        <v>344</v>
      </c>
      <c r="AA63" s="52"/>
      <c r="AB63" s="52"/>
      <c r="AC63" s="52"/>
      <c r="AD63" s="52"/>
      <c r="AE63" s="52"/>
      <c r="AF63" s="53"/>
    </row>
    <row r="64" spans="2:32" ht="75" x14ac:dyDescent="0.25">
      <c r="B64" s="53">
        <v>8</v>
      </c>
      <c r="C64" s="53">
        <v>2024</v>
      </c>
      <c r="D64" s="2" t="s">
        <v>359</v>
      </c>
      <c r="E64" s="53"/>
      <c r="F64" s="53"/>
      <c r="G64" s="53"/>
      <c r="H64" s="2"/>
      <c r="I64" s="53"/>
      <c r="J64" s="53"/>
      <c r="K64" s="53">
        <v>80</v>
      </c>
      <c r="L64" s="52" t="s">
        <v>346</v>
      </c>
      <c r="M64" s="53">
        <v>17</v>
      </c>
      <c r="N64" s="53" t="s">
        <v>372</v>
      </c>
      <c r="O64" s="53">
        <v>1</v>
      </c>
      <c r="P64" s="53" t="s">
        <v>400</v>
      </c>
      <c r="Q64" s="53"/>
      <c r="R64" s="53"/>
      <c r="S64" s="53"/>
      <c r="T64" s="53"/>
      <c r="U64" s="53">
        <v>20</v>
      </c>
      <c r="V64" s="2" t="s">
        <v>376</v>
      </c>
      <c r="W64" s="53">
        <v>50</v>
      </c>
      <c r="X64" s="52" t="s">
        <v>346</v>
      </c>
      <c r="Y64" s="53">
        <v>1</v>
      </c>
      <c r="Z64" s="53" t="s">
        <v>347</v>
      </c>
      <c r="AA64" s="53"/>
      <c r="AB64" s="53"/>
      <c r="AC64" s="53"/>
      <c r="AD64" s="2"/>
      <c r="AE64" s="53">
        <v>17</v>
      </c>
      <c r="AF64" s="53"/>
    </row>
    <row r="65" spans="2:32" ht="30" x14ac:dyDescent="0.25">
      <c r="B65" s="53">
        <v>9</v>
      </c>
      <c r="C65" s="53"/>
      <c r="D65" s="52" t="s">
        <v>360</v>
      </c>
      <c r="E65" s="53"/>
      <c r="F65" s="53"/>
      <c r="G65" s="53"/>
      <c r="H65" s="2"/>
      <c r="I65" s="53"/>
      <c r="J65" s="53"/>
      <c r="K65" s="53">
        <v>40</v>
      </c>
      <c r="L65" s="2" t="s">
        <v>350</v>
      </c>
      <c r="M65" s="53">
        <v>8</v>
      </c>
      <c r="N65" s="53" t="s">
        <v>373</v>
      </c>
      <c r="O65" s="53"/>
      <c r="P65" s="53"/>
      <c r="Q65" s="53"/>
      <c r="R65" s="53"/>
      <c r="S65" s="53"/>
      <c r="T65" s="53"/>
      <c r="U65" s="53"/>
      <c r="V65" s="2"/>
      <c r="W65" s="53">
        <v>115</v>
      </c>
      <c r="X65" s="2" t="s">
        <v>350</v>
      </c>
      <c r="Y65" s="53"/>
      <c r="Z65" s="53"/>
      <c r="AA65" s="53"/>
      <c r="AB65" s="53"/>
      <c r="AC65" s="53"/>
      <c r="AD65" s="2"/>
      <c r="AE65" s="53"/>
      <c r="AF65" s="53"/>
    </row>
    <row r="66" spans="2:32" ht="105" x14ac:dyDescent="0.25">
      <c r="B66" s="53">
        <v>10</v>
      </c>
      <c r="C66" s="53"/>
      <c r="D66" s="52" t="s">
        <v>361</v>
      </c>
      <c r="E66" s="53"/>
      <c r="F66" s="53"/>
      <c r="G66" s="53">
        <v>2</v>
      </c>
      <c r="H66" s="2" t="s">
        <v>351</v>
      </c>
      <c r="I66" s="53"/>
      <c r="J66" s="53"/>
      <c r="K66" s="53">
        <v>20</v>
      </c>
      <c r="L66" s="2" t="s">
        <v>352</v>
      </c>
      <c r="M66" s="53">
        <v>1</v>
      </c>
      <c r="N66" s="53" t="s">
        <v>374</v>
      </c>
      <c r="O66" s="53"/>
      <c r="P66" s="53"/>
      <c r="Q66" s="53"/>
      <c r="R66" s="53"/>
      <c r="S66" s="53"/>
      <c r="T66" s="53"/>
      <c r="U66" s="53"/>
      <c r="V66" s="2"/>
      <c r="W66" s="53">
        <v>84</v>
      </c>
      <c r="X66" s="2" t="s">
        <v>350</v>
      </c>
      <c r="Y66" s="53"/>
      <c r="Z66" s="53"/>
      <c r="AA66" s="53">
        <v>1</v>
      </c>
      <c r="AB66" s="53" t="s">
        <v>353</v>
      </c>
      <c r="AC66" s="53"/>
      <c r="AD66" s="2"/>
      <c r="AE66" s="53"/>
      <c r="AF66" s="53"/>
    </row>
    <row r="67" spans="2:32" ht="45" x14ac:dyDescent="0.25">
      <c r="B67" s="53">
        <v>11</v>
      </c>
      <c r="C67" s="53"/>
      <c r="D67" s="52" t="s">
        <v>362</v>
      </c>
      <c r="E67" s="53"/>
      <c r="F67" s="53"/>
      <c r="G67" s="53"/>
      <c r="H67" s="2"/>
      <c r="I67" s="53"/>
      <c r="J67" s="53"/>
      <c r="K67" s="53">
        <v>78</v>
      </c>
      <c r="L67" s="2" t="s">
        <v>354</v>
      </c>
      <c r="M67" s="53"/>
      <c r="N67" s="53"/>
      <c r="O67" s="53"/>
      <c r="P67" s="53"/>
      <c r="Q67" s="53"/>
      <c r="R67" s="53"/>
      <c r="S67" s="53"/>
      <c r="T67" s="53"/>
      <c r="U67" s="53">
        <v>90</v>
      </c>
      <c r="V67" s="2" t="s">
        <v>354</v>
      </c>
      <c r="W67" s="53">
        <v>25</v>
      </c>
      <c r="X67" s="2" t="s">
        <v>354</v>
      </c>
      <c r="Y67" s="53"/>
      <c r="Z67" s="53"/>
      <c r="AA67" s="53"/>
      <c r="AB67" s="53"/>
      <c r="AC67" s="53"/>
      <c r="AD67" s="2"/>
      <c r="AE67" s="53"/>
      <c r="AF67" s="53"/>
    </row>
    <row r="68" spans="2:32" ht="45" x14ac:dyDescent="0.25">
      <c r="B68" s="53">
        <v>12</v>
      </c>
      <c r="C68" s="53"/>
      <c r="D68" s="52" t="s">
        <v>363</v>
      </c>
      <c r="E68" s="53"/>
      <c r="F68" s="53"/>
      <c r="G68" s="53"/>
      <c r="H68" s="2"/>
      <c r="I68" s="53"/>
      <c r="J68" s="53"/>
      <c r="K68" s="53">
        <v>5</v>
      </c>
      <c r="L68" s="2" t="s">
        <v>355</v>
      </c>
      <c r="M68" s="53"/>
      <c r="N68" s="53"/>
      <c r="O68" s="53"/>
      <c r="P68" s="53"/>
      <c r="Q68" s="53"/>
      <c r="R68" s="53"/>
      <c r="S68" s="53"/>
      <c r="T68" s="53"/>
      <c r="U68" s="53">
        <v>10</v>
      </c>
      <c r="V68" s="2" t="s">
        <v>355</v>
      </c>
      <c r="W68" s="53">
        <v>10</v>
      </c>
      <c r="X68" s="2"/>
      <c r="Y68" s="53"/>
      <c r="Z68" s="53"/>
      <c r="AA68" s="53"/>
      <c r="AB68" s="53"/>
      <c r="AC68" s="53"/>
      <c r="AD68" s="2"/>
      <c r="AE68" s="53"/>
      <c r="AF68" s="53"/>
    </row>
    <row r="69" spans="2:32" x14ac:dyDescent="0.25">
      <c r="B69" s="53"/>
      <c r="C69" s="53"/>
      <c r="D69" s="2"/>
      <c r="E69" s="53"/>
      <c r="F69" s="53"/>
      <c r="G69" s="53"/>
      <c r="H69" s="2"/>
      <c r="I69" s="53"/>
      <c r="J69" s="53"/>
      <c r="K69" s="53"/>
      <c r="L69" s="2"/>
      <c r="M69" s="53"/>
      <c r="N69" s="53"/>
      <c r="O69" s="53"/>
      <c r="P69" s="53"/>
      <c r="Q69" s="53"/>
      <c r="R69" s="53"/>
      <c r="S69" s="53"/>
      <c r="T69" s="53"/>
      <c r="U69" s="53"/>
      <c r="V69" s="2"/>
      <c r="W69" s="53"/>
      <c r="X69" s="2"/>
      <c r="Y69" s="53"/>
      <c r="Z69" s="53"/>
      <c r="AA69" s="53"/>
      <c r="AB69" s="53"/>
      <c r="AC69" s="53"/>
      <c r="AD69" s="2"/>
      <c r="AE69" s="53"/>
      <c r="AF69" s="53"/>
    </row>
    <row r="70" spans="2:32" x14ac:dyDescent="0.25">
      <c r="B70" s="53"/>
      <c r="C70" s="53"/>
      <c r="D70" s="2"/>
      <c r="E70" s="53"/>
      <c r="F70" s="53"/>
      <c r="G70" s="53"/>
      <c r="H70" s="2"/>
      <c r="I70" s="53"/>
      <c r="J70" s="53"/>
      <c r="K70" s="53"/>
      <c r="L70" s="2"/>
      <c r="M70" s="53"/>
      <c r="N70" s="53"/>
      <c r="O70" s="53"/>
      <c r="P70" s="53"/>
      <c r="Q70" s="53"/>
      <c r="R70" s="53"/>
      <c r="S70" s="53"/>
      <c r="T70" s="53"/>
      <c r="U70" s="53"/>
      <c r="V70" s="2"/>
      <c r="W70" s="53"/>
      <c r="X70" s="2"/>
      <c r="Y70" s="53"/>
      <c r="Z70" s="53"/>
      <c r="AA70" s="53"/>
      <c r="AB70" s="53"/>
      <c r="AC70" s="53"/>
      <c r="AD70" s="2"/>
      <c r="AE70" s="53"/>
      <c r="AF70" s="53"/>
    </row>
  </sheetData>
  <mergeCells count="16">
    <mergeCell ref="B4:AF4"/>
    <mergeCell ref="E6:J6"/>
    <mergeCell ref="K6:L6"/>
    <mergeCell ref="M6:N6"/>
    <mergeCell ref="O6:P6"/>
    <mergeCell ref="Q6:R6"/>
    <mergeCell ref="S6:T6"/>
    <mergeCell ref="U6:V6"/>
    <mergeCell ref="W6:X6"/>
    <mergeCell ref="Y6:Z6"/>
    <mergeCell ref="AA6:AB6"/>
    <mergeCell ref="AC6:AD6"/>
    <mergeCell ref="AE6:AF6"/>
    <mergeCell ref="D6:D7"/>
    <mergeCell ref="B6:B7"/>
    <mergeCell ref="C6:C7"/>
  </mergeCells>
  <pageMargins left="0.70866141732283472" right="0.70866141732283472" top="0.74803149606299213" bottom="0.74803149606299213" header="0.31496062992125984" footer="0.31496062992125984"/>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P110"/>
  <sheetViews>
    <sheetView view="pageBreakPreview" topLeftCell="A58" zoomScale="70" zoomScaleNormal="100" zoomScaleSheetLayoutView="70" workbookViewId="0">
      <selection activeCell="P71" sqref="P71"/>
    </sheetView>
  </sheetViews>
  <sheetFormatPr defaultRowHeight="15" x14ac:dyDescent="0.25"/>
  <cols>
    <col min="1" max="1" width="2.28515625" customWidth="1"/>
    <col min="2" max="2" width="6.42578125" customWidth="1"/>
    <col min="3" max="3" width="28.5703125" customWidth="1"/>
    <col min="4" max="4" width="45.5703125" customWidth="1"/>
    <col min="5" max="5" width="7" customWidth="1"/>
    <col min="6" max="6" width="12.42578125" customWidth="1"/>
    <col min="7" max="7" width="9.85546875" customWidth="1"/>
    <col min="8" max="8" width="9.42578125" customWidth="1"/>
  </cols>
  <sheetData>
    <row r="2" spans="1:42" ht="15.6" x14ac:dyDescent="0.3">
      <c r="A2" s="3"/>
      <c r="B2" s="3"/>
      <c r="C2" s="4"/>
      <c r="D2" s="5"/>
      <c r="E2" s="6"/>
      <c r="F2" s="7"/>
      <c r="G2" s="8"/>
      <c r="H2" s="8"/>
      <c r="I2" s="8"/>
      <c r="J2" s="8"/>
      <c r="K2" s="8"/>
      <c r="L2" s="8"/>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36.75" customHeight="1" x14ac:dyDescent="0.25">
      <c r="A3" s="3"/>
      <c r="B3" s="3"/>
      <c r="C3" s="118" t="s">
        <v>313</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row>
    <row r="4" spans="1:42" ht="32.25" customHeight="1" x14ac:dyDescent="0.3">
      <c r="A4" s="3"/>
      <c r="B4" s="3"/>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5" spans="1:42" ht="16.149999999999999" thickBot="1" x14ac:dyDescent="0.35">
      <c r="A5" s="3"/>
      <c r="B5" s="3"/>
      <c r="C5" s="5"/>
      <c r="D5" s="5"/>
      <c r="E5" s="6"/>
      <c r="F5" s="7"/>
      <c r="G5" s="8"/>
      <c r="H5" s="8"/>
      <c r="I5" s="8"/>
      <c r="J5" s="8"/>
      <c r="K5" s="8"/>
      <c r="L5" s="8"/>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2" ht="21" thickBot="1" x14ac:dyDescent="0.3">
      <c r="A6" s="3"/>
      <c r="B6" s="178" t="s">
        <v>73</v>
      </c>
      <c r="C6" s="120" t="s">
        <v>90</v>
      </c>
      <c r="D6" s="120"/>
      <c r="E6" s="121" t="s">
        <v>31</v>
      </c>
      <c r="F6" s="124" t="s">
        <v>32</v>
      </c>
      <c r="G6" s="127" t="s">
        <v>154</v>
      </c>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9"/>
    </row>
    <row r="7" spans="1:42" ht="18.75" x14ac:dyDescent="0.25">
      <c r="A7" s="3"/>
      <c r="B7" s="179"/>
      <c r="C7" s="120"/>
      <c r="D7" s="120"/>
      <c r="E7" s="122"/>
      <c r="F7" s="125"/>
      <c r="G7" s="130" t="s">
        <v>33</v>
      </c>
      <c r="H7" s="117"/>
      <c r="I7" s="117"/>
      <c r="J7" s="117" t="s">
        <v>34</v>
      </c>
      <c r="K7" s="117"/>
      <c r="L7" s="117"/>
      <c r="M7" s="117" t="s">
        <v>35</v>
      </c>
      <c r="N7" s="117"/>
      <c r="O7" s="117"/>
      <c r="P7" s="117" t="s">
        <v>36</v>
      </c>
      <c r="Q7" s="117"/>
      <c r="R7" s="117"/>
      <c r="S7" s="117" t="s">
        <v>37</v>
      </c>
      <c r="T7" s="117"/>
      <c r="U7" s="117"/>
      <c r="V7" s="117" t="s">
        <v>38</v>
      </c>
      <c r="W7" s="117"/>
      <c r="X7" s="117"/>
      <c r="Y7" s="117" t="s">
        <v>39</v>
      </c>
      <c r="Z7" s="117"/>
      <c r="AA7" s="117"/>
      <c r="AB7" s="117" t="s">
        <v>40</v>
      </c>
      <c r="AC7" s="117"/>
      <c r="AD7" s="117"/>
      <c r="AE7" s="117" t="s">
        <v>41</v>
      </c>
      <c r="AF7" s="117"/>
      <c r="AG7" s="117"/>
      <c r="AH7" s="117" t="s">
        <v>42</v>
      </c>
      <c r="AI7" s="117"/>
      <c r="AJ7" s="117"/>
      <c r="AK7" s="117" t="s">
        <v>43</v>
      </c>
      <c r="AL7" s="117"/>
      <c r="AM7" s="117"/>
      <c r="AN7" s="117" t="s">
        <v>44</v>
      </c>
      <c r="AO7" s="117"/>
      <c r="AP7" s="134"/>
    </row>
    <row r="8" spans="1:42" ht="32.25" thickBot="1" x14ac:dyDescent="0.3">
      <c r="A8" s="3"/>
      <c r="B8" s="179"/>
      <c r="C8" s="120"/>
      <c r="D8" s="120"/>
      <c r="E8" s="123"/>
      <c r="F8" s="126"/>
      <c r="G8" s="61" t="s">
        <v>45</v>
      </c>
      <c r="H8" s="62" t="s">
        <v>46</v>
      </c>
      <c r="I8" s="62" t="s">
        <v>47</v>
      </c>
      <c r="J8" s="62" t="s">
        <v>45</v>
      </c>
      <c r="K8" s="62" t="s">
        <v>46</v>
      </c>
      <c r="L8" s="62" t="s">
        <v>47</v>
      </c>
      <c r="M8" s="62" t="s">
        <v>45</v>
      </c>
      <c r="N8" s="62" t="s">
        <v>46</v>
      </c>
      <c r="O8" s="62" t="s">
        <v>47</v>
      </c>
      <c r="P8" s="62" t="s">
        <v>45</v>
      </c>
      <c r="Q8" s="62" t="s">
        <v>46</v>
      </c>
      <c r="R8" s="62" t="s">
        <v>47</v>
      </c>
      <c r="S8" s="62" t="s">
        <v>45</v>
      </c>
      <c r="T8" s="62" t="s">
        <v>46</v>
      </c>
      <c r="U8" s="62" t="s">
        <v>47</v>
      </c>
      <c r="V8" s="62" t="s">
        <v>45</v>
      </c>
      <c r="W8" s="62" t="s">
        <v>46</v>
      </c>
      <c r="X8" s="62" t="s">
        <v>47</v>
      </c>
      <c r="Y8" s="62" t="s">
        <v>45</v>
      </c>
      <c r="Z8" s="62" t="s">
        <v>46</v>
      </c>
      <c r="AA8" s="62" t="s">
        <v>47</v>
      </c>
      <c r="AB8" s="62" t="s">
        <v>45</v>
      </c>
      <c r="AC8" s="62" t="s">
        <v>46</v>
      </c>
      <c r="AD8" s="62" t="s">
        <v>47</v>
      </c>
      <c r="AE8" s="62" t="s">
        <v>45</v>
      </c>
      <c r="AF8" s="62" t="s">
        <v>46</v>
      </c>
      <c r="AG8" s="62" t="s">
        <v>47</v>
      </c>
      <c r="AH8" s="62" t="s">
        <v>45</v>
      </c>
      <c r="AI8" s="62" t="s">
        <v>46</v>
      </c>
      <c r="AJ8" s="62" t="s">
        <v>47</v>
      </c>
      <c r="AK8" s="62" t="s">
        <v>45</v>
      </c>
      <c r="AL8" s="62" t="s">
        <v>46</v>
      </c>
      <c r="AM8" s="62" t="s">
        <v>47</v>
      </c>
      <c r="AN8" s="62" t="s">
        <v>45</v>
      </c>
      <c r="AO8" s="62" t="s">
        <v>46</v>
      </c>
      <c r="AP8" s="63" t="s">
        <v>47</v>
      </c>
    </row>
    <row r="9" spans="1:42" ht="16.5" thickBot="1" x14ac:dyDescent="0.3">
      <c r="A9" s="3"/>
      <c r="B9" s="180"/>
      <c r="C9" s="120">
        <v>1</v>
      </c>
      <c r="D9" s="120"/>
      <c r="E9" s="64">
        <v>2</v>
      </c>
      <c r="F9" s="65">
        <v>3</v>
      </c>
      <c r="G9" s="135">
        <v>4</v>
      </c>
      <c r="H9" s="135"/>
      <c r="I9" s="135"/>
      <c r="J9" s="135">
        <v>5</v>
      </c>
      <c r="K9" s="135"/>
      <c r="L9" s="135"/>
      <c r="M9" s="135">
        <v>6</v>
      </c>
      <c r="N9" s="135"/>
      <c r="O9" s="135"/>
      <c r="P9" s="135">
        <v>7</v>
      </c>
      <c r="Q9" s="135"/>
      <c r="R9" s="135"/>
      <c r="S9" s="135">
        <v>8</v>
      </c>
      <c r="T9" s="135"/>
      <c r="U9" s="135"/>
      <c r="V9" s="135">
        <v>9</v>
      </c>
      <c r="W9" s="135"/>
      <c r="X9" s="135"/>
      <c r="Y9" s="135">
        <v>10</v>
      </c>
      <c r="Z9" s="135"/>
      <c r="AA9" s="135"/>
      <c r="AB9" s="135">
        <v>11</v>
      </c>
      <c r="AC9" s="135"/>
      <c r="AD9" s="135"/>
      <c r="AE9" s="135">
        <v>12</v>
      </c>
      <c r="AF9" s="135"/>
      <c r="AG9" s="135"/>
      <c r="AH9" s="135">
        <v>13</v>
      </c>
      <c r="AI9" s="135"/>
      <c r="AJ9" s="135"/>
      <c r="AK9" s="135">
        <v>14</v>
      </c>
      <c r="AL9" s="135"/>
      <c r="AM9" s="135"/>
      <c r="AN9" s="135">
        <v>15</v>
      </c>
      <c r="AO9" s="135"/>
      <c r="AP9" s="136"/>
    </row>
    <row r="10" spans="1:42" ht="16.5" thickBot="1" x14ac:dyDescent="0.3">
      <c r="A10" s="3"/>
      <c r="B10" s="56"/>
      <c r="C10" s="137" t="s">
        <v>48</v>
      </c>
      <c r="D10" s="137"/>
      <c r="E10" s="55"/>
      <c r="F10" s="11"/>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3"/>
    </row>
    <row r="11" spans="1:42" ht="15.75" x14ac:dyDescent="0.25">
      <c r="A11" s="3"/>
      <c r="B11" s="174">
        <v>1</v>
      </c>
      <c r="C11" s="140" t="s">
        <v>81</v>
      </c>
      <c r="D11" s="16" t="s">
        <v>49</v>
      </c>
      <c r="E11" s="131" t="s">
        <v>25</v>
      </c>
      <c r="F11" s="15">
        <f>SUM(F12:F15)</f>
        <v>2</v>
      </c>
      <c r="G11" s="15">
        <f t="shared" ref="G11:AP11" si="0">SUM(G12:G15)</f>
        <v>0</v>
      </c>
      <c r="H11" s="15">
        <f t="shared" si="0"/>
        <v>0</v>
      </c>
      <c r="I11" s="15">
        <f t="shared" si="0"/>
        <v>0</v>
      </c>
      <c r="J11" s="15">
        <f t="shared" si="0"/>
        <v>0</v>
      </c>
      <c r="K11" s="15">
        <f t="shared" si="0"/>
        <v>0</v>
      </c>
      <c r="L11" s="15">
        <f t="shared" si="0"/>
        <v>0</v>
      </c>
      <c r="M11" s="15">
        <f t="shared" si="0"/>
        <v>0</v>
      </c>
      <c r="N11" s="15">
        <f t="shared" si="0"/>
        <v>0</v>
      </c>
      <c r="O11" s="15">
        <f t="shared" si="0"/>
        <v>0</v>
      </c>
      <c r="P11" s="15">
        <f t="shared" si="0"/>
        <v>0</v>
      </c>
      <c r="Q11" s="15">
        <f t="shared" si="0"/>
        <v>0</v>
      </c>
      <c r="R11" s="15">
        <f t="shared" si="0"/>
        <v>0</v>
      </c>
      <c r="S11" s="15">
        <f t="shared" si="0"/>
        <v>0</v>
      </c>
      <c r="T11" s="15">
        <f t="shared" si="0"/>
        <v>0</v>
      </c>
      <c r="U11" s="15">
        <f t="shared" si="0"/>
        <v>0</v>
      </c>
      <c r="V11" s="15">
        <f t="shared" si="0"/>
        <v>0</v>
      </c>
      <c r="W11" s="15">
        <f t="shared" si="0"/>
        <v>0</v>
      </c>
      <c r="X11" s="15">
        <f t="shared" si="0"/>
        <v>0</v>
      </c>
      <c r="Y11" s="15">
        <f t="shared" si="0"/>
        <v>0</v>
      </c>
      <c r="Z11" s="15">
        <f t="shared" si="0"/>
        <v>0</v>
      </c>
      <c r="AA11" s="15">
        <f t="shared" si="0"/>
        <v>0</v>
      </c>
      <c r="AB11" s="15">
        <f t="shared" si="0"/>
        <v>0</v>
      </c>
      <c r="AC11" s="15">
        <f t="shared" si="0"/>
        <v>0</v>
      </c>
      <c r="AD11" s="15">
        <f t="shared" si="0"/>
        <v>1</v>
      </c>
      <c r="AE11" s="15">
        <f t="shared" si="0"/>
        <v>0</v>
      </c>
      <c r="AF11" s="15">
        <f t="shared" si="0"/>
        <v>0</v>
      </c>
      <c r="AG11" s="15">
        <f t="shared" si="0"/>
        <v>2</v>
      </c>
      <c r="AH11" s="15">
        <f t="shared" si="0"/>
        <v>0</v>
      </c>
      <c r="AI11" s="15">
        <f t="shared" si="0"/>
        <v>0</v>
      </c>
      <c r="AJ11" s="15">
        <f t="shared" si="0"/>
        <v>0</v>
      </c>
      <c r="AK11" s="15">
        <f t="shared" si="0"/>
        <v>0</v>
      </c>
      <c r="AL11" s="15">
        <f t="shared" si="0"/>
        <v>0</v>
      </c>
      <c r="AM11" s="15">
        <f t="shared" si="0"/>
        <v>0</v>
      </c>
      <c r="AN11" s="15">
        <f t="shared" si="0"/>
        <v>0</v>
      </c>
      <c r="AO11" s="15">
        <f t="shared" si="0"/>
        <v>0</v>
      </c>
      <c r="AP11" s="15">
        <f t="shared" si="0"/>
        <v>0</v>
      </c>
    </row>
    <row r="12" spans="1:42" ht="32.25" customHeight="1" x14ac:dyDescent="0.25">
      <c r="A12" s="3"/>
      <c r="B12" s="174"/>
      <c r="C12" s="140"/>
      <c r="D12" s="16" t="s">
        <v>50</v>
      </c>
      <c r="E12" s="132"/>
      <c r="F12" s="17"/>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row>
    <row r="13" spans="1:42" ht="23.25" customHeight="1" x14ac:dyDescent="0.25">
      <c r="A13" s="3"/>
      <c r="B13" s="174"/>
      <c r="C13" s="140"/>
      <c r="D13" s="16" t="s">
        <v>51</v>
      </c>
      <c r="E13" s="132"/>
      <c r="F13" s="17"/>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9"/>
    </row>
    <row r="14" spans="1:42" ht="19.5" customHeight="1" x14ac:dyDescent="0.25">
      <c r="A14" s="3"/>
      <c r="B14" s="174"/>
      <c r="C14" s="140"/>
      <c r="D14" s="16" t="s">
        <v>52</v>
      </c>
      <c r="E14" s="132"/>
      <c r="F14" s="17">
        <v>2</v>
      </c>
      <c r="G14" s="18"/>
      <c r="H14" s="18"/>
      <c r="I14" s="18"/>
      <c r="J14" s="18"/>
      <c r="K14" s="18"/>
      <c r="L14" s="18"/>
      <c r="M14" s="18"/>
      <c r="N14" s="18"/>
      <c r="O14" s="18"/>
      <c r="P14" s="18"/>
      <c r="Q14" s="18"/>
      <c r="R14" s="18"/>
      <c r="S14" s="18"/>
      <c r="T14" s="18"/>
      <c r="U14" s="18"/>
      <c r="V14" s="18"/>
      <c r="W14" s="18"/>
      <c r="X14" s="18"/>
      <c r="Y14" s="18"/>
      <c r="Z14" s="18"/>
      <c r="AA14" s="18"/>
      <c r="AB14" s="18"/>
      <c r="AC14" s="18"/>
      <c r="AD14" s="18">
        <v>1</v>
      </c>
      <c r="AE14" s="18"/>
      <c r="AF14" s="18"/>
      <c r="AG14" s="18">
        <v>2</v>
      </c>
      <c r="AH14" s="18"/>
      <c r="AI14" s="18"/>
      <c r="AJ14" s="18"/>
      <c r="AK14" s="18"/>
      <c r="AL14" s="18"/>
      <c r="AM14" s="18"/>
      <c r="AN14" s="18"/>
      <c r="AO14" s="18"/>
      <c r="AP14" s="19"/>
    </row>
    <row r="15" spans="1:42" ht="18.75" customHeight="1" thickBot="1" x14ac:dyDescent="0.3">
      <c r="A15" s="3"/>
      <c r="B15" s="174"/>
      <c r="C15" s="140"/>
      <c r="D15" s="16" t="s">
        <v>53</v>
      </c>
      <c r="E15" s="133"/>
      <c r="F15" s="2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3"/>
    </row>
    <row r="16" spans="1:42" ht="15.75" x14ac:dyDescent="0.25">
      <c r="A16" s="3"/>
      <c r="B16" s="174">
        <v>2</v>
      </c>
      <c r="C16" s="140" t="s">
        <v>82</v>
      </c>
      <c r="D16" s="16" t="s">
        <v>49</v>
      </c>
      <c r="E16" s="138" t="s">
        <v>25</v>
      </c>
      <c r="F16" s="25">
        <v>9.3000000000000007</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v>9.3000000000000007</v>
      </c>
      <c r="AH16" s="26"/>
      <c r="AI16" s="26"/>
      <c r="AJ16" s="26"/>
      <c r="AK16" s="26"/>
      <c r="AL16" s="26"/>
      <c r="AM16" s="26"/>
      <c r="AN16" s="26"/>
      <c r="AO16" s="26"/>
      <c r="AP16" s="27"/>
    </row>
    <row r="17" spans="1:42" ht="28.5" customHeight="1" x14ac:dyDescent="0.25">
      <c r="A17" s="3"/>
      <c r="B17" s="174"/>
      <c r="C17" s="140"/>
      <c r="D17" s="16" t="s">
        <v>50</v>
      </c>
      <c r="E17" s="132"/>
      <c r="F17" s="17"/>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9"/>
    </row>
    <row r="18" spans="1:42" ht="24" customHeight="1" x14ac:dyDescent="0.25">
      <c r="A18" s="3"/>
      <c r="B18" s="174"/>
      <c r="C18" s="140"/>
      <c r="D18" s="16" t="s">
        <v>51</v>
      </c>
      <c r="E18" s="132"/>
      <c r="F18" s="17">
        <v>4</v>
      </c>
      <c r="G18" s="18"/>
      <c r="H18" s="18"/>
      <c r="I18" s="18"/>
      <c r="J18" s="18"/>
      <c r="K18" s="18"/>
      <c r="L18" s="18"/>
      <c r="M18" s="18"/>
      <c r="N18" s="18"/>
      <c r="O18" s="18"/>
      <c r="P18" s="18"/>
      <c r="Q18" s="18"/>
      <c r="R18" s="18"/>
      <c r="S18" s="18"/>
      <c r="T18" s="18"/>
      <c r="U18" s="18"/>
      <c r="V18" s="18"/>
      <c r="W18" s="18"/>
      <c r="X18" s="18">
        <v>2</v>
      </c>
      <c r="Y18" s="18"/>
      <c r="Z18" s="18"/>
      <c r="AA18" s="18"/>
      <c r="AB18" s="18"/>
      <c r="AC18" s="18"/>
      <c r="AD18" s="18">
        <v>4</v>
      </c>
      <c r="AE18" s="18"/>
      <c r="AF18" s="18"/>
      <c r="AG18" s="18"/>
      <c r="AH18" s="18"/>
      <c r="AI18" s="18"/>
      <c r="AJ18" s="18"/>
      <c r="AK18" s="18"/>
      <c r="AL18" s="18"/>
      <c r="AM18" s="18"/>
      <c r="AN18" s="18"/>
      <c r="AO18" s="18"/>
      <c r="AP18" s="19"/>
    </row>
    <row r="19" spans="1:42" ht="23.25" customHeight="1" x14ac:dyDescent="0.25">
      <c r="A19" s="3"/>
      <c r="B19" s="174"/>
      <c r="C19" s="140"/>
      <c r="D19" s="16" t="s">
        <v>52</v>
      </c>
      <c r="E19" s="132"/>
      <c r="F19" s="17">
        <v>5.3</v>
      </c>
      <c r="G19" s="18"/>
      <c r="H19" s="18"/>
      <c r="I19" s="18"/>
      <c r="J19" s="18"/>
      <c r="K19" s="18"/>
      <c r="L19" s="18"/>
      <c r="M19" s="18"/>
      <c r="N19" s="18"/>
      <c r="O19" s="18"/>
      <c r="P19" s="18"/>
      <c r="Q19" s="18"/>
      <c r="R19" s="18"/>
      <c r="S19" s="18"/>
      <c r="T19" s="18"/>
      <c r="U19" s="18"/>
      <c r="V19" s="18"/>
      <c r="W19" s="18"/>
      <c r="X19" s="18">
        <v>3</v>
      </c>
      <c r="Y19" s="18"/>
      <c r="Z19" s="18"/>
      <c r="AA19" s="18"/>
      <c r="AB19" s="18"/>
      <c r="AC19" s="18"/>
      <c r="AD19" s="18"/>
      <c r="AE19" s="18"/>
      <c r="AF19" s="18"/>
      <c r="AG19" s="18">
        <v>5.3</v>
      </c>
      <c r="AH19" s="18"/>
      <c r="AI19" s="18"/>
      <c r="AJ19" s="18"/>
      <c r="AK19" s="18"/>
      <c r="AL19" s="18"/>
      <c r="AM19" s="18"/>
      <c r="AN19" s="18"/>
      <c r="AO19" s="18"/>
      <c r="AP19" s="19"/>
    </row>
    <row r="20" spans="1:42" ht="25.5" customHeight="1" thickBot="1" x14ac:dyDescent="0.3">
      <c r="A20" s="3"/>
      <c r="B20" s="174"/>
      <c r="C20" s="140"/>
      <c r="D20" s="16" t="s">
        <v>53</v>
      </c>
      <c r="E20" s="139"/>
      <c r="F20" s="29"/>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1"/>
    </row>
    <row r="21" spans="1:42" ht="15.75" x14ac:dyDescent="0.25">
      <c r="A21" s="3"/>
      <c r="B21" s="175"/>
      <c r="C21" s="140" t="s">
        <v>54</v>
      </c>
      <c r="D21" s="16" t="s">
        <v>49</v>
      </c>
      <c r="E21" s="131" t="s">
        <v>25</v>
      </c>
      <c r="F21" s="15"/>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3"/>
    </row>
    <row r="22" spans="1:42" ht="26.25" customHeight="1" x14ac:dyDescent="0.25">
      <c r="A22" s="3"/>
      <c r="B22" s="176"/>
      <c r="C22" s="141"/>
      <c r="D22" s="16" t="s">
        <v>50</v>
      </c>
      <c r="E22" s="132"/>
      <c r="F22" s="17"/>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9"/>
    </row>
    <row r="23" spans="1:42" ht="24.75" customHeight="1" x14ac:dyDescent="0.25">
      <c r="A23" s="3"/>
      <c r="B23" s="176"/>
      <c r="C23" s="141"/>
      <c r="D23" s="16" t="s">
        <v>51</v>
      </c>
      <c r="E23" s="132"/>
      <c r="F23" s="17"/>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9"/>
    </row>
    <row r="24" spans="1:42" ht="21.75" customHeight="1" x14ac:dyDescent="0.25">
      <c r="A24" s="3"/>
      <c r="B24" s="176"/>
      <c r="C24" s="141"/>
      <c r="D24" s="16" t="s">
        <v>52</v>
      </c>
      <c r="E24" s="132"/>
      <c r="F24" s="17"/>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9"/>
    </row>
    <row r="25" spans="1:42" ht="21" customHeight="1" thickBot="1" x14ac:dyDescent="0.3">
      <c r="A25" s="3"/>
      <c r="B25" s="177"/>
      <c r="C25" s="141"/>
      <c r="D25" s="16" t="s">
        <v>53</v>
      </c>
      <c r="E25" s="133"/>
      <c r="F25" s="21"/>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3"/>
    </row>
    <row r="26" spans="1:42" ht="15.75" x14ac:dyDescent="0.25">
      <c r="A26" s="3"/>
      <c r="B26" s="56"/>
      <c r="C26" s="142" t="s">
        <v>55</v>
      </c>
      <c r="D26" s="24" t="s">
        <v>49</v>
      </c>
      <c r="E26" s="144" t="s">
        <v>25</v>
      </c>
      <c r="F26" s="25">
        <v>7.1</v>
      </c>
      <c r="G26" s="26"/>
      <c r="H26" s="26"/>
      <c r="I26" s="26"/>
      <c r="J26" s="26"/>
      <c r="K26" s="26"/>
      <c r="L26" s="26"/>
      <c r="M26" s="26"/>
      <c r="N26" s="26"/>
      <c r="O26" s="26"/>
      <c r="P26" s="26"/>
      <c r="Q26" s="26"/>
      <c r="R26" s="26"/>
      <c r="S26" s="26"/>
      <c r="T26" s="26"/>
      <c r="U26" s="26"/>
      <c r="V26" s="26"/>
      <c r="W26" s="26"/>
      <c r="X26" s="26"/>
      <c r="Y26" s="26"/>
      <c r="Z26" s="26"/>
      <c r="AA26" s="26"/>
      <c r="AB26" s="26">
        <v>7.1</v>
      </c>
      <c r="AC26" s="26"/>
      <c r="AD26" s="26"/>
      <c r="AE26" s="26"/>
      <c r="AF26" s="26"/>
      <c r="AG26" s="26"/>
      <c r="AH26" s="26"/>
      <c r="AI26" s="26"/>
      <c r="AJ26" s="26"/>
      <c r="AK26" s="26"/>
      <c r="AL26" s="26"/>
      <c r="AM26" s="26"/>
      <c r="AN26" s="26"/>
      <c r="AO26" s="26"/>
      <c r="AP26" s="27"/>
    </row>
    <row r="27" spans="1:42" ht="26.25" customHeight="1" x14ac:dyDescent="0.25">
      <c r="A27" s="3"/>
      <c r="B27" s="56"/>
      <c r="C27" s="141"/>
      <c r="D27" s="16" t="s">
        <v>50</v>
      </c>
      <c r="E27" s="145"/>
      <c r="F27" s="17"/>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9"/>
    </row>
    <row r="28" spans="1:42" ht="24.75" customHeight="1" x14ac:dyDescent="0.25">
      <c r="A28" s="3"/>
      <c r="B28" s="56"/>
      <c r="C28" s="141"/>
      <c r="D28" s="16" t="s">
        <v>51</v>
      </c>
      <c r="E28" s="145"/>
      <c r="F28" s="17"/>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9"/>
    </row>
    <row r="29" spans="1:42" ht="19.5" customHeight="1" x14ac:dyDescent="0.25">
      <c r="A29" s="3"/>
      <c r="B29" s="56"/>
      <c r="C29" s="141"/>
      <c r="D29" s="16" t="s">
        <v>52</v>
      </c>
      <c r="E29" s="145"/>
      <c r="F29" s="17">
        <v>7.1</v>
      </c>
      <c r="G29" s="18"/>
      <c r="H29" s="18"/>
      <c r="I29" s="18"/>
      <c r="J29" s="18"/>
      <c r="K29" s="18"/>
      <c r="L29" s="18"/>
      <c r="M29" s="18"/>
      <c r="N29" s="18"/>
      <c r="O29" s="18"/>
      <c r="P29" s="18"/>
      <c r="Q29" s="18"/>
      <c r="R29" s="18"/>
      <c r="S29" s="18"/>
      <c r="T29" s="18"/>
      <c r="U29" s="18"/>
      <c r="V29" s="18"/>
      <c r="W29" s="18"/>
      <c r="X29" s="18"/>
      <c r="Y29" s="18">
        <v>2</v>
      </c>
      <c r="Z29" s="18">
        <v>4</v>
      </c>
      <c r="AA29" s="18">
        <v>6</v>
      </c>
      <c r="AB29" s="18">
        <v>7.1</v>
      </c>
      <c r="AC29" s="18"/>
      <c r="AD29" s="18"/>
      <c r="AE29" s="18"/>
      <c r="AF29" s="18"/>
      <c r="AG29" s="18"/>
      <c r="AH29" s="18"/>
      <c r="AI29" s="18"/>
      <c r="AJ29" s="18"/>
      <c r="AK29" s="18"/>
      <c r="AL29" s="18"/>
      <c r="AM29" s="18"/>
      <c r="AN29" s="18"/>
      <c r="AO29" s="18"/>
      <c r="AP29" s="19"/>
    </row>
    <row r="30" spans="1:42" ht="24" customHeight="1" thickBot="1" x14ac:dyDescent="0.3">
      <c r="A30" s="3"/>
      <c r="B30" s="56"/>
      <c r="C30" s="143"/>
      <c r="D30" s="28" t="s">
        <v>53</v>
      </c>
      <c r="E30" s="146"/>
      <c r="F30" s="29"/>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1"/>
    </row>
    <row r="31" spans="1:42" ht="18" customHeight="1" x14ac:dyDescent="0.25">
      <c r="A31" s="3"/>
      <c r="B31" s="56"/>
      <c r="C31" s="183" t="s">
        <v>56</v>
      </c>
      <c r="D31" s="14" t="s">
        <v>49</v>
      </c>
      <c r="E31" s="147" t="s">
        <v>25</v>
      </c>
      <c r="F31" s="15">
        <v>108.11</v>
      </c>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v>108.1</v>
      </c>
      <c r="AH31" s="32"/>
      <c r="AI31" s="32"/>
      <c r="AJ31" s="32"/>
      <c r="AK31" s="32"/>
      <c r="AL31" s="32"/>
      <c r="AM31" s="32"/>
      <c r="AN31" s="32"/>
      <c r="AO31" s="32"/>
      <c r="AP31" s="33"/>
    </row>
    <row r="32" spans="1:42" ht="23.25" customHeight="1" x14ac:dyDescent="0.25">
      <c r="A32" s="3"/>
      <c r="B32" s="56"/>
      <c r="C32" s="184"/>
      <c r="D32" s="16" t="s">
        <v>50</v>
      </c>
      <c r="E32" s="148"/>
      <c r="F32" s="17"/>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9"/>
    </row>
    <row r="33" spans="1:42" ht="25.5" customHeight="1" x14ac:dyDescent="0.25">
      <c r="A33" s="3"/>
      <c r="B33" s="56"/>
      <c r="C33" s="184"/>
      <c r="D33" s="16" t="s">
        <v>51</v>
      </c>
      <c r="E33" s="148"/>
      <c r="F33" s="17">
        <v>69</v>
      </c>
      <c r="G33" s="18"/>
      <c r="H33" s="18"/>
      <c r="I33" s="18"/>
      <c r="J33" s="18"/>
      <c r="K33" s="18"/>
      <c r="L33" s="18"/>
      <c r="M33" s="18"/>
      <c r="N33" s="18"/>
      <c r="O33" s="18"/>
      <c r="P33" s="18"/>
      <c r="Q33" s="18"/>
      <c r="R33" s="18"/>
      <c r="S33" s="18"/>
      <c r="T33" s="18"/>
      <c r="U33" s="18"/>
      <c r="V33" s="18"/>
      <c r="W33" s="18">
        <v>13</v>
      </c>
      <c r="X33" s="18">
        <v>27</v>
      </c>
      <c r="Y33" s="18"/>
      <c r="Z33" s="18">
        <v>41</v>
      </c>
      <c r="AA33" s="18">
        <v>56</v>
      </c>
      <c r="AB33" s="18">
        <v>69</v>
      </c>
      <c r="AC33" s="18"/>
      <c r="AD33" s="18"/>
      <c r="AE33" s="18"/>
      <c r="AF33" s="18"/>
      <c r="AG33" s="18"/>
      <c r="AH33" s="18"/>
      <c r="AI33" s="18"/>
      <c r="AJ33" s="18"/>
      <c r="AK33" s="18"/>
      <c r="AL33" s="18"/>
      <c r="AM33" s="18"/>
      <c r="AN33" s="18"/>
      <c r="AO33" s="18"/>
      <c r="AP33" s="19"/>
    </row>
    <row r="34" spans="1:42" ht="20.25" customHeight="1" x14ac:dyDescent="0.25">
      <c r="A34" s="3"/>
      <c r="B34" s="56"/>
      <c r="C34" s="184"/>
      <c r="D34" s="16" t="s">
        <v>52</v>
      </c>
      <c r="E34" s="148"/>
      <c r="F34" s="17">
        <v>39.11</v>
      </c>
      <c r="G34" s="18"/>
      <c r="H34" s="18"/>
      <c r="I34" s="18"/>
      <c r="J34" s="18"/>
      <c r="K34" s="18"/>
      <c r="L34" s="18"/>
      <c r="M34" s="18"/>
      <c r="N34" s="18"/>
      <c r="O34" s="18"/>
      <c r="P34" s="18"/>
      <c r="Q34" s="18"/>
      <c r="R34" s="18"/>
      <c r="S34" s="18"/>
      <c r="T34" s="18"/>
      <c r="U34" s="18"/>
      <c r="V34" s="18"/>
      <c r="W34" s="18"/>
      <c r="X34" s="18"/>
      <c r="Y34" s="18"/>
      <c r="Z34" s="18"/>
      <c r="AA34" s="18">
        <v>2</v>
      </c>
      <c r="AB34" s="18">
        <v>8</v>
      </c>
      <c r="AC34" s="18">
        <v>13</v>
      </c>
      <c r="AD34" s="18">
        <v>20</v>
      </c>
      <c r="AE34" s="18">
        <v>27.1</v>
      </c>
      <c r="AF34" s="18">
        <v>34.1</v>
      </c>
      <c r="AG34" s="18">
        <v>39.1</v>
      </c>
      <c r="AH34" s="18"/>
      <c r="AI34" s="18"/>
      <c r="AJ34" s="18"/>
      <c r="AK34" s="18"/>
      <c r="AL34" s="18"/>
      <c r="AM34" s="18"/>
      <c r="AN34" s="18"/>
      <c r="AO34" s="18"/>
      <c r="AP34" s="19"/>
    </row>
    <row r="35" spans="1:42" ht="23.25" customHeight="1" thickBot="1" x14ac:dyDescent="0.3">
      <c r="A35" s="3"/>
      <c r="B35" s="56"/>
      <c r="C35" s="185"/>
      <c r="D35" s="20" t="s">
        <v>53</v>
      </c>
      <c r="E35" s="149"/>
      <c r="F35" s="21"/>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3"/>
    </row>
    <row r="36" spans="1:42" ht="18" customHeight="1" x14ac:dyDescent="0.25">
      <c r="A36" s="3"/>
      <c r="B36" s="56"/>
      <c r="C36" s="142" t="s">
        <v>57</v>
      </c>
      <c r="D36" s="24" t="s">
        <v>49</v>
      </c>
      <c r="E36" s="150" t="s">
        <v>25</v>
      </c>
      <c r="F36" s="25">
        <v>703</v>
      </c>
      <c r="G36" s="26"/>
      <c r="H36" s="26"/>
      <c r="I36" s="26"/>
      <c r="J36" s="26"/>
      <c r="K36" s="26"/>
      <c r="L36" s="26"/>
      <c r="M36" s="26"/>
      <c r="N36" s="26"/>
      <c r="O36" s="26"/>
      <c r="P36" s="26"/>
      <c r="Q36" s="26"/>
      <c r="R36" s="26"/>
      <c r="S36" s="26"/>
      <c r="T36" s="26"/>
      <c r="U36" s="26"/>
      <c r="V36" s="26"/>
      <c r="W36" s="26"/>
      <c r="X36" s="26"/>
      <c r="Y36" s="26">
        <v>703</v>
      </c>
      <c r="Z36" s="26"/>
      <c r="AA36" s="26"/>
      <c r="AB36" s="26"/>
      <c r="AC36" s="26"/>
      <c r="AD36" s="26"/>
      <c r="AE36" s="26"/>
      <c r="AF36" s="26"/>
      <c r="AG36" s="26"/>
      <c r="AH36" s="26"/>
      <c r="AI36" s="26"/>
      <c r="AJ36" s="26"/>
      <c r="AK36" s="26"/>
      <c r="AL36" s="26"/>
      <c r="AM36" s="26"/>
      <c r="AN36" s="26"/>
      <c r="AO36" s="26"/>
      <c r="AP36" s="27"/>
    </row>
    <row r="37" spans="1:42" ht="22.5" customHeight="1" x14ac:dyDescent="0.25">
      <c r="A37" s="3"/>
      <c r="B37" s="56"/>
      <c r="C37" s="141"/>
      <c r="D37" s="16" t="s">
        <v>50</v>
      </c>
      <c r="E37" s="148"/>
      <c r="F37" s="17"/>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9"/>
    </row>
    <row r="38" spans="1:42" ht="26.25" customHeight="1" x14ac:dyDescent="0.25">
      <c r="A38" s="3"/>
      <c r="B38" s="56"/>
      <c r="C38" s="141"/>
      <c r="D38" s="16" t="s">
        <v>51</v>
      </c>
      <c r="E38" s="148"/>
      <c r="F38" s="17">
        <v>278</v>
      </c>
      <c r="G38" s="18"/>
      <c r="H38" s="18"/>
      <c r="I38" s="18"/>
      <c r="J38" s="18"/>
      <c r="K38" s="18"/>
      <c r="L38" s="18"/>
      <c r="M38" s="18"/>
      <c r="N38" s="18"/>
      <c r="O38" s="18"/>
      <c r="P38" s="18"/>
      <c r="Q38" s="18"/>
      <c r="R38" s="18">
        <v>31</v>
      </c>
      <c r="S38" s="18">
        <v>64</v>
      </c>
      <c r="T38" s="18">
        <v>98</v>
      </c>
      <c r="U38" s="18">
        <v>130</v>
      </c>
      <c r="V38" s="18">
        <v>169</v>
      </c>
      <c r="W38" s="18">
        <v>211</v>
      </c>
      <c r="X38" s="18">
        <v>245</v>
      </c>
      <c r="Y38" s="18">
        <v>278</v>
      </c>
      <c r="Z38" s="18"/>
      <c r="AA38" s="18"/>
      <c r="AB38" s="18"/>
      <c r="AC38" s="18"/>
      <c r="AD38" s="18"/>
      <c r="AE38" s="18"/>
      <c r="AF38" s="18"/>
      <c r="AG38" s="18"/>
      <c r="AH38" s="18"/>
      <c r="AI38" s="18"/>
      <c r="AJ38" s="18"/>
      <c r="AK38" s="18"/>
      <c r="AL38" s="18"/>
      <c r="AM38" s="18"/>
      <c r="AN38" s="18"/>
      <c r="AO38" s="18"/>
      <c r="AP38" s="19"/>
    </row>
    <row r="39" spans="1:42" ht="22.5" customHeight="1" x14ac:dyDescent="0.25">
      <c r="A39" s="3"/>
      <c r="B39" s="56"/>
      <c r="C39" s="141"/>
      <c r="D39" s="16" t="s">
        <v>52</v>
      </c>
      <c r="E39" s="148"/>
      <c r="F39" s="17">
        <v>425</v>
      </c>
      <c r="G39" s="18"/>
      <c r="H39" s="18"/>
      <c r="I39" s="18"/>
      <c r="J39" s="18"/>
      <c r="K39" s="18"/>
      <c r="L39" s="18"/>
      <c r="M39" s="18"/>
      <c r="N39" s="18"/>
      <c r="O39" s="18"/>
      <c r="P39" s="18"/>
      <c r="Q39" s="18"/>
      <c r="R39" s="18">
        <v>53</v>
      </c>
      <c r="S39" s="18">
        <v>107</v>
      </c>
      <c r="T39" s="18">
        <v>161</v>
      </c>
      <c r="U39" s="18">
        <v>217</v>
      </c>
      <c r="V39" s="18">
        <v>270</v>
      </c>
      <c r="W39" s="18">
        <v>328</v>
      </c>
      <c r="X39" s="18">
        <v>387</v>
      </c>
      <c r="Y39" s="18">
        <v>425</v>
      </c>
      <c r="Z39" s="18"/>
      <c r="AA39" s="18"/>
      <c r="AB39" s="18"/>
      <c r="AC39" s="18"/>
      <c r="AD39" s="18"/>
      <c r="AE39" s="18"/>
      <c r="AF39" s="18"/>
      <c r="AG39" s="18"/>
      <c r="AH39" s="18"/>
      <c r="AI39" s="18"/>
      <c r="AJ39" s="18"/>
      <c r="AK39" s="18"/>
      <c r="AL39" s="18"/>
      <c r="AM39" s="18"/>
      <c r="AN39" s="18"/>
      <c r="AO39" s="18"/>
      <c r="AP39" s="19"/>
    </row>
    <row r="40" spans="1:42" ht="24" customHeight="1" thickBot="1" x14ac:dyDescent="0.3">
      <c r="A40" s="3"/>
      <c r="B40" s="56"/>
      <c r="C40" s="143"/>
      <c r="D40" s="28" t="s">
        <v>53</v>
      </c>
      <c r="E40" s="151"/>
      <c r="F40" s="29"/>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1"/>
    </row>
    <row r="41" spans="1:42" ht="21" customHeight="1" x14ac:dyDescent="0.25">
      <c r="A41" s="3"/>
      <c r="B41" s="56"/>
      <c r="C41" s="152" t="s">
        <v>58</v>
      </c>
      <c r="D41" s="14" t="s">
        <v>49</v>
      </c>
      <c r="E41" s="155" t="s">
        <v>25</v>
      </c>
      <c r="F41" s="15">
        <v>1091</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v>1091</v>
      </c>
      <c r="AK41" s="32"/>
      <c r="AL41" s="32"/>
      <c r="AM41" s="32"/>
      <c r="AN41" s="32"/>
      <c r="AO41" s="32"/>
      <c r="AP41" s="33"/>
    </row>
    <row r="42" spans="1:42" ht="25.5" customHeight="1" x14ac:dyDescent="0.25">
      <c r="A42" s="3"/>
      <c r="B42" s="56"/>
      <c r="C42" s="153"/>
      <c r="D42" s="16" t="s">
        <v>50</v>
      </c>
      <c r="E42" s="156"/>
      <c r="F42" s="17"/>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9"/>
    </row>
    <row r="43" spans="1:42" ht="25.5" customHeight="1" x14ac:dyDescent="0.25">
      <c r="A43" s="3"/>
      <c r="B43" s="56"/>
      <c r="C43" s="153"/>
      <c r="D43" s="16" t="s">
        <v>51</v>
      </c>
      <c r="E43" s="156"/>
      <c r="F43" s="17">
        <v>356</v>
      </c>
      <c r="G43" s="18"/>
      <c r="H43" s="18"/>
      <c r="I43" s="18"/>
      <c r="J43" s="18"/>
      <c r="K43" s="18"/>
      <c r="L43" s="18"/>
      <c r="M43" s="18"/>
      <c r="N43" s="18"/>
      <c r="O43" s="18"/>
      <c r="P43" s="18"/>
      <c r="Q43" s="18"/>
      <c r="R43" s="18"/>
      <c r="S43" s="18"/>
      <c r="T43" s="18"/>
      <c r="U43" s="18"/>
      <c r="V43" s="18"/>
      <c r="W43" s="18"/>
      <c r="X43" s="18"/>
      <c r="Y43" s="18"/>
      <c r="Z43" s="18"/>
      <c r="AA43" s="18"/>
      <c r="AB43" s="18"/>
      <c r="AC43" s="18"/>
      <c r="AD43" s="18">
        <v>48</v>
      </c>
      <c r="AE43" s="18">
        <v>98</v>
      </c>
      <c r="AF43" s="18">
        <v>149</v>
      </c>
      <c r="AG43" s="18">
        <v>201</v>
      </c>
      <c r="AH43" s="18">
        <v>250</v>
      </c>
      <c r="AI43" s="18">
        <v>302</v>
      </c>
      <c r="AJ43" s="18">
        <v>356</v>
      </c>
      <c r="AK43" s="18"/>
      <c r="AL43" s="18"/>
      <c r="AM43" s="18"/>
      <c r="AN43" s="18"/>
      <c r="AO43" s="18"/>
      <c r="AP43" s="19"/>
    </row>
    <row r="44" spans="1:42" ht="16.5" customHeight="1" x14ac:dyDescent="0.25">
      <c r="A44" s="3"/>
      <c r="B44" s="56"/>
      <c r="C44" s="153"/>
      <c r="D44" s="16" t="s">
        <v>52</v>
      </c>
      <c r="E44" s="156"/>
      <c r="F44" s="17">
        <v>735</v>
      </c>
      <c r="G44" s="18"/>
      <c r="H44" s="18"/>
      <c r="I44" s="18"/>
      <c r="J44" s="18"/>
      <c r="K44" s="18"/>
      <c r="L44" s="18"/>
      <c r="M44" s="18"/>
      <c r="N44" s="18"/>
      <c r="O44" s="18"/>
      <c r="P44" s="18"/>
      <c r="Q44" s="18"/>
      <c r="R44" s="18"/>
      <c r="S44" s="18"/>
      <c r="T44" s="18"/>
      <c r="U44" s="18"/>
      <c r="V44" s="18"/>
      <c r="W44" s="18"/>
      <c r="X44" s="18"/>
      <c r="Y44" s="18"/>
      <c r="Z44" s="18"/>
      <c r="AA44" s="18"/>
      <c r="AB44" s="18"/>
      <c r="AC44" s="18"/>
      <c r="AD44" s="18">
        <v>108</v>
      </c>
      <c r="AE44" s="18">
        <v>213</v>
      </c>
      <c r="AF44" s="18">
        <v>316</v>
      </c>
      <c r="AG44" s="18">
        <v>418</v>
      </c>
      <c r="AH44" s="18">
        <v>524</v>
      </c>
      <c r="AI44" s="18">
        <v>628</v>
      </c>
      <c r="AJ44" s="18">
        <v>735</v>
      </c>
      <c r="AK44" s="18"/>
      <c r="AL44" s="18"/>
      <c r="AM44" s="18"/>
      <c r="AN44" s="18"/>
      <c r="AO44" s="18"/>
      <c r="AP44" s="19"/>
    </row>
    <row r="45" spans="1:42" ht="21" customHeight="1" thickBot="1" x14ac:dyDescent="0.3">
      <c r="A45" s="3"/>
      <c r="B45" s="56"/>
      <c r="C45" s="154"/>
      <c r="D45" s="20" t="s">
        <v>53</v>
      </c>
      <c r="E45" s="157"/>
      <c r="F45" s="21"/>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3"/>
    </row>
    <row r="46" spans="1:42" ht="15.75" x14ac:dyDescent="0.25">
      <c r="A46" s="3"/>
      <c r="B46" s="56"/>
      <c r="C46" s="181" t="s">
        <v>59</v>
      </c>
      <c r="D46" s="24" t="s">
        <v>49</v>
      </c>
      <c r="E46" s="158" t="s">
        <v>29</v>
      </c>
      <c r="F46" s="25">
        <v>323.39999999999998</v>
      </c>
      <c r="G46" s="26"/>
      <c r="H46" s="26"/>
      <c r="I46" s="26"/>
      <c r="J46" s="26"/>
      <c r="K46" s="26"/>
      <c r="L46" s="26"/>
      <c r="M46" s="26"/>
      <c r="N46" s="26"/>
      <c r="O46" s="26"/>
      <c r="P46" s="26"/>
      <c r="Q46" s="26"/>
      <c r="R46" s="26"/>
      <c r="S46" s="26"/>
      <c r="T46" s="26"/>
      <c r="U46" s="26">
        <v>323.39999999999998</v>
      </c>
      <c r="V46" s="26"/>
      <c r="W46" s="26"/>
      <c r="X46" s="26"/>
      <c r="Y46" s="26"/>
      <c r="Z46" s="26"/>
      <c r="AA46" s="26"/>
      <c r="AB46" s="26"/>
      <c r="AC46" s="26"/>
      <c r="AD46" s="26"/>
      <c r="AE46" s="26"/>
      <c r="AF46" s="26"/>
      <c r="AG46" s="26"/>
      <c r="AH46" s="26"/>
      <c r="AI46" s="26"/>
      <c r="AJ46" s="26"/>
      <c r="AK46" s="26"/>
      <c r="AL46" s="26"/>
      <c r="AM46" s="26"/>
      <c r="AN46" s="26"/>
      <c r="AO46" s="26"/>
      <c r="AP46" s="27"/>
    </row>
    <row r="47" spans="1:42" ht="18.75" customHeight="1" x14ac:dyDescent="0.25">
      <c r="A47" s="3"/>
      <c r="B47" s="56"/>
      <c r="C47" s="181"/>
      <c r="D47" s="24" t="s">
        <v>50</v>
      </c>
      <c r="E47" s="159"/>
      <c r="F47" s="25"/>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7"/>
    </row>
    <row r="48" spans="1:42" ht="25.5" customHeight="1" x14ac:dyDescent="0.25">
      <c r="A48" s="3"/>
      <c r="B48" s="56"/>
      <c r="C48" s="181"/>
      <c r="D48" s="24" t="s">
        <v>51</v>
      </c>
      <c r="E48" s="159"/>
      <c r="F48" s="25">
        <v>220</v>
      </c>
      <c r="G48" s="26"/>
      <c r="H48" s="26"/>
      <c r="I48" s="26"/>
      <c r="J48" s="26"/>
      <c r="K48" s="26"/>
      <c r="L48" s="26"/>
      <c r="M48" s="26"/>
      <c r="N48" s="26"/>
      <c r="O48" s="26"/>
      <c r="P48" s="26"/>
      <c r="Q48" s="26"/>
      <c r="R48" s="26">
        <v>55</v>
      </c>
      <c r="S48" s="26">
        <v>110</v>
      </c>
      <c r="T48" s="26">
        <v>165</v>
      </c>
      <c r="U48" s="26">
        <v>220</v>
      </c>
      <c r="V48" s="26"/>
      <c r="W48" s="26"/>
      <c r="X48" s="26"/>
      <c r="Y48" s="26"/>
      <c r="Z48" s="26"/>
      <c r="AA48" s="26"/>
      <c r="AB48" s="26"/>
      <c r="AC48" s="26"/>
      <c r="AD48" s="26"/>
      <c r="AE48" s="26"/>
      <c r="AF48" s="26"/>
      <c r="AG48" s="26"/>
      <c r="AH48" s="26"/>
      <c r="AI48" s="26"/>
      <c r="AJ48" s="26"/>
      <c r="AK48" s="26"/>
      <c r="AL48" s="26"/>
      <c r="AM48" s="26"/>
      <c r="AN48" s="26"/>
      <c r="AO48" s="26"/>
      <c r="AP48" s="27"/>
    </row>
    <row r="49" spans="1:42" ht="18.75" customHeight="1" x14ac:dyDescent="0.25">
      <c r="A49" s="3"/>
      <c r="B49" s="56"/>
      <c r="C49" s="181"/>
      <c r="D49" s="24" t="s">
        <v>52</v>
      </c>
      <c r="E49" s="159"/>
      <c r="F49" s="25">
        <v>103.4</v>
      </c>
      <c r="G49" s="26"/>
      <c r="H49" s="26"/>
      <c r="I49" s="26"/>
      <c r="J49" s="26"/>
      <c r="K49" s="26"/>
      <c r="L49" s="26"/>
      <c r="M49" s="26"/>
      <c r="N49" s="26"/>
      <c r="O49" s="26"/>
      <c r="P49" s="26"/>
      <c r="Q49" s="26"/>
      <c r="R49" s="26">
        <v>26</v>
      </c>
      <c r="S49" s="26">
        <v>52</v>
      </c>
      <c r="T49" s="26">
        <v>78</v>
      </c>
      <c r="U49" s="26">
        <v>103.4</v>
      </c>
      <c r="V49" s="26"/>
      <c r="W49" s="26"/>
      <c r="X49" s="26"/>
      <c r="Y49" s="26"/>
      <c r="Z49" s="26"/>
      <c r="AA49" s="26"/>
      <c r="AB49" s="26"/>
      <c r="AC49" s="26"/>
      <c r="AD49" s="26"/>
      <c r="AE49" s="26"/>
      <c r="AF49" s="26"/>
      <c r="AG49" s="26"/>
      <c r="AH49" s="26"/>
      <c r="AI49" s="26"/>
      <c r="AJ49" s="26"/>
      <c r="AK49" s="26"/>
      <c r="AL49" s="26"/>
      <c r="AM49" s="26"/>
      <c r="AN49" s="26"/>
      <c r="AO49" s="26"/>
      <c r="AP49" s="27"/>
    </row>
    <row r="50" spans="1:42" ht="23.25" customHeight="1" thickBot="1" x14ac:dyDescent="0.3">
      <c r="A50" s="3"/>
      <c r="B50" s="56"/>
      <c r="C50" s="182"/>
      <c r="D50" s="28" t="s">
        <v>53</v>
      </c>
      <c r="E50" s="159"/>
      <c r="F50" s="29"/>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1"/>
    </row>
    <row r="51" spans="1:42" ht="15.75" x14ac:dyDescent="0.25">
      <c r="A51" s="3"/>
      <c r="B51" s="56"/>
      <c r="C51" s="160" t="s">
        <v>60</v>
      </c>
      <c r="D51" s="14" t="s">
        <v>49</v>
      </c>
      <c r="E51" s="158" t="s">
        <v>28</v>
      </c>
      <c r="F51" s="15">
        <v>8</v>
      </c>
      <c r="G51" s="32"/>
      <c r="H51" s="32"/>
      <c r="I51" s="32"/>
      <c r="J51" s="32"/>
      <c r="K51" s="32"/>
      <c r="L51" s="32"/>
      <c r="M51" s="32"/>
      <c r="N51" s="32"/>
      <c r="O51" s="32"/>
      <c r="P51" s="32"/>
      <c r="Q51" s="32">
        <v>8</v>
      </c>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3"/>
    </row>
    <row r="52" spans="1:42" ht="24" customHeight="1" x14ac:dyDescent="0.25">
      <c r="A52" s="3"/>
      <c r="B52" s="56"/>
      <c r="C52" s="161"/>
      <c r="D52" s="16" t="s">
        <v>50</v>
      </c>
      <c r="E52" s="159"/>
      <c r="F52" s="17"/>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9"/>
    </row>
    <row r="53" spans="1:42" ht="27.75" customHeight="1" x14ac:dyDescent="0.25">
      <c r="A53" s="3"/>
      <c r="B53" s="56"/>
      <c r="C53" s="161"/>
      <c r="D53" s="16" t="s">
        <v>51</v>
      </c>
      <c r="E53" s="159"/>
      <c r="F53" s="17">
        <v>3</v>
      </c>
      <c r="G53" s="18"/>
      <c r="H53" s="18"/>
      <c r="I53" s="18"/>
      <c r="J53" s="18"/>
      <c r="K53" s="18"/>
      <c r="L53" s="18"/>
      <c r="M53" s="18"/>
      <c r="N53" s="18"/>
      <c r="O53" s="18"/>
      <c r="P53" s="18"/>
      <c r="Q53" s="18">
        <v>3</v>
      </c>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9"/>
    </row>
    <row r="54" spans="1:42" ht="18" customHeight="1" x14ac:dyDescent="0.25">
      <c r="A54" s="3"/>
      <c r="B54" s="56"/>
      <c r="C54" s="161"/>
      <c r="D54" s="16" t="s">
        <v>52</v>
      </c>
      <c r="E54" s="159"/>
      <c r="F54" s="17">
        <v>5</v>
      </c>
      <c r="G54" s="18"/>
      <c r="H54" s="18"/>
      <c r="I54" s="18"/>
      <c r="J54" s="18"/>
      <c r="K54" s="18"/>
      <c r="L54" s="18"/>
      <c r="M54" s="18"/>
      <c r="N54" s="18"/>
      <c r="O54" s="18"/>
      <c r="P54" s="18"/>
      <c r="Q54" s="18">
        <v>5</v>
      </c>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9"/>
    </row>
    <row r="55" spans="1:42" ht="21" customHeight="1" thickBot="1" x14ac:dyDescent="0.3">
      <c r="A55" s="3"/>
      <c r="B55" s="56"/>
      <c r="C55" s="162"/>
      <c r="D55" s="20" t="s">
        <v>53</v>
      </c>
      <c r="E55" s="163"/>
      <c r="F55" s="21"/>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3"/>
    </row>
    <row r="56" spans="1:42" ht="18" customHeight="1" x14ac:dyDescent="0.25">
      <c r="A56" s="3"/>
      <c r="B56" s="56"/>
      <c r="C56" s="164" t="s">
        <v>61</v>
      </c>
      <c r="D56" s="14" t="s">
        <v>49</v>
      </c>
      <c r="E56" s="158" t="s">
        <v>28</v>
      </c>
      <c r="F56" s="15"/>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3"/>
    </row>
    <row r="57" spans="1:42" ht="21.75" customHeight="1" x14ac:dyDescent="0.25">
      <c r="A57" s="3"/>
      <c r="B57" s="56"/>
      <c r="C57" s="165"/>
      <c r="D57" s="16" t="s">
        <v>50</v>
      </c>
      <c r="E57" s="159"/>
      <c r="F57" s="17"/>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9"/>
    </row>
    <row r="58" spans="1:42" ht="23.25" customHeight="1" x14ac:dyDescent="0.25">
      <c r="A58" s="3"/>
      <c r="B58" s="56"/>
      <c r="C58" s="165"/>
      <c r="D58" s="16" t="s">
        <v>51</v>
      </c>
      <c r="E58" s="159"/>
      <c r="F58" s="17"/>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9"/>
    </row>
    <row r="59" spans="1:42" ht="24" customHeight="1" x14ac:dyDescent="0.25">
      <c r="A59" s="3"/>
      <c r="B59" s="56"/>
      <c r="C59" s="165"/>
      <c r="D59" s="16" t="s">
        <v>52</v>
      </c>
      <c r="E59" s="159"/>
      <c r="F59" s="17"/>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9"/>
    </row>
    <row r="60" spans="1:42" ht="24" customHeight="1" thickBot="1" x14ac:dyDescent="0.3">
      <c r="A60" s="3"/>
      <c r="B60" s="56"/>
      <c r="C60" s="166"/>
      <c r="D60" s="20" t="s">
        <v>53</v>
      </c>
      <c r="E60" s="163"/>
      <c r="F60" s="21"/>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3"/>
    </row>
    <row r="61" spans="1:42" ht="24" customHeight="1" x14ac:dyDescent="0.25">
      <c r="A61" s="3"/>
      <c r="B61" s="56"/>
      <c r="C61" s="164" t="s">
        <v>62</v>
      </c>
      <c r="D61" s="14" t="s">
        <v>49</v>
      </c>
      <c r="E61" s="158" t="s">
        <v>28</v>
      </c>
      <c r="F61" s="34"/>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6"/>
    </row>
    <row r="62" spans="1:42" ht="24" customHeight="1" x14ac:dyDescent="0.25">
      <c r="A62" s="3"/>
      <c r="B62" s="56"/>
      <c r="C62" s="165"/>
      <c r="D62" s="16" t="s">
        <v>50</v>
      </c>
      <c r="E62" s="159"/>
      <c r="F62" s="29"/>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1"/>
    </row>
    <row r="63" spans="1:42" ht="24" customHeight="1" x14ac:dyDescent="0.25">
      <c r="A63" s="3"/>
      <c r="B63" s="56"/>
      <c r="C63" s="165"/>
      <c r="D63" s="16" t="s">
        <v>51</v>
      </c>
      <c r="E63" s="159"/>
      <c r="F63" s="29"/>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1"/>
    </row>
    <row r="64" spans="1:42" ht="24" customHeight="1" x14ac:dyDescent="0.25">
      <c r="A64" s="3"/>
      <c r="B64" s="56"/>
      <c r="C64" s="165"/>
      <c r="D64" s="16" t="s">
        <v>52</v>
      </c>
      <c r="E64" s="159"/>
      <c r="F64" s="29"/>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1"/>
    </row>
    <row r="65" spans="1:42" ht="24" customHeight="1" thickBot="1" x14ac:dyDescent="0.3">
      <c r="A65" s="3"/>
      <c r="B65" s="56"/>
      <c r="C65" s="165"/>
      <c r="D65" s="28" t="s">
        <v>53</v>
      </c>
      <c r="E65" s="159"/>
      <c r="F65" s="29"/>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1"/>
    </row>
    <row r="66" spans="1:42" ht="24" customHeight="1" x14ac:dyDescent="0.25">
      <c r="A66" s="3"/>
      <c r="B66" s="56"/>
      <c r="C66" s="164" t="s">
        <v>63</v>
      </c>
      <c r="D66" s="14" t="s">
        <v>49</v>
      </c>
      <c r="E66" s="158" t="s">
        <v>28</v>
      </c>
      <c r="F66" s="34"/>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6"/>
    </row>
    <row r="67" spans="1:42" ht="24" customHeight="1" x14ac:dyDescent="0.25">
      <c r="A67" s="3"/>
      <c r="B67" s="56"/>
      <c r="C67" s="165"/>
      <c r="D67" s="16" t="s">
        <v>50</v>
      </c>
      <c r="E67" s="159"/>
      <c r="F67" s="37"/>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9"/>
    </row>
    <row r="68" spans="1:42" ht="24" customHeight="1" x14ac:dyDescent="0.25">
      <c r="A68" s="3"/>
      <c r="B68" s="56"/>
      <c r="C68" s="165"/>
      <c r="D68" s="16" t="s">
        <v>51</v>
      </c>
      <c r="E68" s="159"/>
      <c r="F68" s="37"/>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9"/>
    </row>
    <row r="69" spans="1:42" ht="24" customHeight="1" x14ac:dyDescent="0.25">
      <c r="A69" s="3"/>
      <c r="B69" s="56"/>
      <c r="C69" s="165"/>
      <c r="D69" s="16" t="s">
        <v>52</v>
      </c>
      <c r="E69" s="159"/>
      <c r="F69" s="37"/>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9"/>
    </row>
    <row r="70" spans="1:42" ht="24" customHeight="1" thickBot="1" x14ac:dyDescent="0.3">
      <c r="A70" s="3"/>
      <c r="B70" s="56"/>
      <c r="C70" s="166"/>
      <c r="D70" s="40" t="s">
        <v>53</v>
      </c>
      <c r="E70" s="159"/>
      <c r="F70" s="41"/>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3"/>
    </row>
    <row r="71" spans="1:42" ht="24" customHeight="1" x14ac:dyDescent="0.25">
      <c r="A71" s="3"/>
      <c r="B71" s="56"/>
      <c r="C71" s="164" t="s">
        <v>64</v>
      </c>
      <c r="D71" s="14" t="s">
        <v>49</v>
      </c>
      <c r="E71" s="158" t="s">
        <v>28</v>
      </c>
      <c r="F71" s="34">
        <v>41</v>
      </c>
      <c r="G71" s="35"/>
      <c r="H71" s="35"/>
      <c r="I71" s="35"/>
      <c r="J71" s="35"/>
      <c r="K71" s="35"/>
      <c r="L71" s="35"/>
      <c r="M71" s="35"/>
      <c r="N71" s="35"/>
      <c r="O71" s="35"/>
      <c r="P71" s="35">
        <v>41</v>
      </c>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6"/>
    </row>
    <row r="72" spans="1:42" ht="24" customHeight="1" x14ac:dyDescent="0.25">
      <c r="A72" s="3"/>
      <c r="B72" s="56"/>
      <c r="C72" s="165"/>
      <c r="D72" s="16" t="s">
        <v>50</v>
      </c>
      <c r="E72" s="159"/>
      <c r="F72" s="37"/>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9"/>
    </row>
    <row r="73" spans="1:42" ht="24" customHeight="1" x14ac:dyDescent="0.25">
      <c r="A73" s="3"/>
      <c r="B73" s="56"/>
      <c r="C73" s="165"/>
      <c r="D73" s="16" t="s">
        <v>51</v>
      </c>
      <c r="E73" s="159"/>
      <c r="F73" s="37"/>
      <c r="G73" s="38"/>
      <c r="H73" s="38"/>
      <c r="I73" s="38"/>
      <c r="J73" s="38"/>
      <c r="K73" s="38"/>
      <c r="L73" s="38"/>
      <c r="M73" s="38"/>
      <c r="N73" s="38"/>
      <c r="O73" s="38"/>
      <c r="P73" s="38">
        <v>4</v>
      </c>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9"/>
    </row>
    <row r="74" spans="1:42" ht="24" customHeight="1" x14ac:dyDescent="0.25">
      <c r="A74" s="3"/>
      <c r="B74" s="56"/>
      <c r="C74" s="165"/>
      <c r="D74" s="16" t="s">
        <v>52</v>
      </c>
      <c r="E74" s="159"/>
      <c r="F74" s="37"/>
      <c r="G74" s="38"/>
      <c r="H74" s="38"/>
      <c r="I74" s="38"/>
      <c r="J74" s="38"/>
      <c r="K74" s="38"/>
      <c r="L74" s="38"/>
      <c r="M74" s="38"/>
      <c r="N74" s="38"/>
      <c r="O74" s="38"/>
      <c r="P74" s="38">
        <v>37</v>
      </c>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9"/>
    </row>
    <row r="75" spans="1:42" ht="24" customHeight="1" thickBot="1" x14ac:dyDescent="0.3">
      <c r="A75" s="3"/>
      <c r="B75" s="56"/>
      <c r="C75" s="165"/>
      <c r="D75" s="28" t="s">
        <v>53</v>
      </c>
      <c r="E75" s="159"/>
      <c r="F75" s="37"/>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9"/>
    </row>
    <row r="76" spans="1:42" ht="24" customHeight="1" x14ac:dyDescent="0.25">
      <c r="A76" s="3"/>
      <c r="B76" s="56"/>
      <c r="C76" s="164" t="s">
        <v>65</v>
      </c>
      <c r="D76" s="14" t="s">
        <v>49</v>
      </c>
      <c r="E76" s="158" t="s">
        <v>29</v>
      </c>
      <c r="F76" s="34"/>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6"/>
    </row>
    <row r="77" spans="1:42" ht="24" customHeight="1" x14ac:dyDescent="0.25">
      <c r="A77" s="3"/>
      <c r="B77" s="56"/>
      <c r="C77" s="165"/>
      <c r="D77" s="16" t="s">
        <v>50</v>
      </c>
      <c r="E77" s="159"/>
      <c r="F77" s="29"/>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1"/>
    </row>
    <row r="78" spans="1:42" ht="24" customHeight="1" x14ac:dyDescent="0.25">
      <c r="A78" s="3"/>
      <c r="B78" s="56"/>
      <c r="C78" s="165"/>
      <c r="D78" s="16" t="s">
        <v>51</v>
      </c>
      <c r="E78" s="159"/>
      <c r="F78" s="29"/>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1"/>
    </row>
    <row r="79" spans="1:42" ht="24" customHeight="1" x14ac:dyDescent="0.25">
      <c r="A79" s="3"/>
      <c r="B79" s="56"/>
      <c r="C79" s="165"/>
      <c r="D79" s="16" t="s">
        <v>52</v>
      </c>
      <c r="E79" s="159"/>
      <c r="F79" s="29"/>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1"/>
    </row>
    <row r="80" spans="1:42" ht="30" customHeight="1" thickBot="1" x14ac:dyDescent="0.3">
      <c r="A80" s="3"/>
      <c r="B80" s="56"/>
      <c r="C80" s="166"/>
      <c r="D80" s="20" t="s">
        <v>53</v>
      </c>
      <c r="E80" s="163"/>
      <c r="F80" s="21"/>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3"/>
    </row>
    <row r="81" spans="1:42" ht="18.75" customHeight="1" thickBot="1" x14ac:dyDescent="0.3">
      <c r="A81" s="3"/>
      <c r="B81" s="56"/>
      <c r="C81" s="167" t="s">
        <v>66</v>
      </c>
      <c r="D81" s="168"/>
      <c r="E81" s="10"/>
      <c r="F81" s="44"/>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6"/>
    </row>
    <row r="82" spans="1:42" ht="18" customHeight="1" x14ac:dyDescent="0.25">
      <c r="A82" s="3"/>
      <c r="B82" s="56"/>
      <c r="C82" s="169" t="s">
        <v>67</v>
      </c>
      <c r="D82" s="24" t="s">
        <v>49</v>
      </c>
      <c r="E82" s="158" t="s">
        <v>28</v>
      </c>
      <c r="F82" s="25">
        <v>12</v>
      </c>
      <c r="G82" s="26"/>
      <c r="H82" s="26"/>
      <c r="I82" s="26"/>
      <c r="J82" s="26"/>
      <c r="K82" s="26"/>
      <c r="L82" s="26"/>
      <c r="M82" s="26"/>
      <c r="N82" s="26"/>
      <c r="O82" s="26"/>
      <c r="P82" s="26"/>
      <c r="Q82" s="26"/>
      <c r="R82" s="26"/>
      <c r="S82" s="26"/>
      <c r="T82" s="26"/>
      <c r="U82" s="26">
        <v>12</v>
      </c>
      <c r="V82" s="26"/>
      <c r="W82" s="26"/>
      <c r="X82" s="26"/>
      <c r="Y82" s="26"/>
      <c r="Z82" s="26"/>
      <c r="AA82" s="26"/>
      <c r="AB82" s="26"/>
      <c r="AC82" s="26"/>
      <c r="AD82" s="26"/>
      <c r="AE82" s="26"/>
      <c r="AF82" s="26"/>
      <c r="AG82" s="26"/>
      <c r="AH82" s="26"/>
      <c r="AI82" s="26"/>
      <c r="AJ82" s="26"/>
      <c r="AK82" s="26"/>
      <c r="AL82" s="26"/>
      <c r="AM82" s="26"/>
      <c r="AN82" s="26"/>
      <c r="AO82" s="26"/>
      <c r="AP82" s="27"/>
    </row>
    <row r="83" spans="1:42" ht="18.75" customHeight="1" x14ac:dyDescent="0.25">
      <c r="A83" s="3"/>
      <c r="B83" s="56"/>
      <c r="C83" s="169"/>
      <c r="D83" s="24" t="s">
        <v>50</v>
      </c>
      <c r="E83" s="159"/>
      <c r="F83" s="25"/>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7"/>
    </row>
    <row r="84" spans="1:42" ht="21" customHeight="1" x14ac:dyDescent="0.25">
      <c r="A84" s="3"/>
      <c r="B84" s="56"/>
      <c r="C84" s="169"/>
      <c r="D84" s="24" t="s">
        <v>51</v>
      </c>
      <c r="E84" s="159"/>
      <c r="F84" s="25">
        <v>2</v>
      </c>
      <c r="G84" s="26"/>
      <c r="H84" s="26"/>
      <c r="I84" s="26"/>
      <c r="J84" s="26"/>
      <c r="K84" s="26"/>
      <c r="L84" s="26"/>
      <c r="M84" s="26"/>
      <c r="N84" s="26"/>
      <c r="O84" s="26"/>
      <c r="P84" s="26"/>
      <c r="Q84" s="26"/>
      <c r="R84" s="26"/>
      <c r="S84" s="26"/>
      <c r="T84" s="26"/>
      <c r="U84" s="26">
        <v>2</v>
      </c>
      <c r="V84" s="26"/>
      <c r="W84" s="26"/>
      <c r="X84" s="26"/>
      <c r="Y84" s="26"/>
      <c r="Z84" s="26"/>
      <c r="AA84" s="26"/>
      <c r="AB84" s="26"/>
      <c r="AC84" s="26"/>
      <c r="AD84" s="26"/>
      <c r="AE84" s="26"/>
      <c r="AF84" s="26"/>
      <c r="AG84" s="26"/>
      <c r="AH84" s="26"/>
      <c r="AI84" s="26"/>
      <c r="AJ84" s="26"/>
      <c r="AK84" s="26"/>
      <c r="AL84" s="26"/>
      <c r="AM84" s="26"/>
      <c r="AN84" s="26"/>
      <c r="AO84" s="26"/>
      <c r="AP84" s="27"/>
    </row>
    <row r="85" spans="1:42" ht="18.75" customHeight="1" x14ac:dyDescent="0.25">
      <c r="A85" s="3"/>
      <c r="B85" s="56"/>
      <c r="C85" s="169"/>
      <c r="D85" s="24" t="s">
        <v>52</v>
      </c>
      <c r="E85" s="159"/>
      <c r="F85" s="25">
        <v>10</v>
      </c>
      <c r="G85" s="26"/>
      <c r="H85" s="26"/>
      <c r="I85" s="26"/>
      <c r="J85" s="26"/>
      <c r="K85" s="26"/>
      <c r="L85" s="26"/>
      <c r="M85" s="26"/>
      <c r="N85" s="26"/>
      <c r="O85" s="26"/>
      <c r="P85" s="26"/>
      <c r="Q85" s="26"/>
      <c r="R85" s="26"/>
      <c r="S85" s="26"/>
      <c r="T85" s="26">
        <v>5</v>
      </c>
      <c r="U85" s="26">
        <v>10</v>
      </c>
      <c r="V85" s="26"/>
      <c r="W85" s="26"/>
      <c r="X85" s="26"/>
      <c r="Y85" s="26"/>
      <c r="Z85" s="26"/>
      <c r="AA85" s="26"/>
      <c r="AB85" s="26"/>
      <c r="AC85" s="26"/>
      <c r="AD85" s="26"/>
      <c r="AE85" s="26"/>
      <c r="AF85" s="26"/>
      <c r="AG85" s="26"/>
      <c r="AH85" s="26"/>
      <c r="AI85" s="26"/>
      <c r="AJ85" s="26"/>
      <c r="AK85" s="26"/>
      <c r="AL85" s="26"/>
      <c r="AM85" s="26"/>
      <c r="AN85" s="26"/>
      <c r="AO85" s="26"/>
      <c r="AP85" s="27"/>
    </row>
    <row r="86" spans="1:42" ht="22.5" customHeight="1" thickBot="1" x14ac:dyDescent="0.3">
      <c r="A86" s="3"/>
      <c r="B86" s="56"/>
      <c r="C86" s="170"/>
      <c r="D86" s="28" t="s">
        <v>53</v>
      </c>
      <c r="E86" s="163"/>
      <c r="F86" s="29"/>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1"/>
    </row>
    <row r="87" spans="1:42" ht="19.5" customHeight="1" x14ac:dyDescent="0.25">
      <c r="A87" s="3"/>
      <c r="B87" s="56"/>
      <c r="C87" s="152" t="s">
        <v>68</v>
      </c>
      <c r="D87" s="14" t="s">
        <v>49</v>
      </c>
      <c r="E87" s="158" t="s">
        <v>28</v>
      </c>
      <c r="F87" s="15"/>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3"/>
    </row>
    <row r="88" spans="1:42" ht="19.5" customHeight="1" x14ac:dyDescent="0.25">
      <c r="A88" s="3"/>
      <c r="B88" s="56"/>
      <c r="C88" s="153"/>
      <c r="D88" s="16" t="s">
        <v>50</v>
      </c>
      <c r="E88" s="159"/>
      <c r="F88" s="17"/>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9"/>
    </row>
    <row r="89" spans="1:42" ht="22.5" customHeight="1" x14ac:dyDescent="0.25">
      <c r="A89" s="3"/>
      <c r="B89" s="56"/>
      <c r="C89" s="153"/>
      <c r="D89" s="16" t="s">
        <v>51</v>
      </c>
      <c r="E89" s="159"/>
      <c r="F89" s="17"/>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9"/>
    </row>
    <row r="90" spans="1:42" ht="18.75" customHeight="1" x14ac:dyDescent="0.25">
      <c r="A90" s="3"/>
      <c r="B90" s="56"/>
      <c r="C90" s="153"/>
      <c r="D90" s="16" t="s">
        <v>52</v>
      </c>
      <c r="E90" s="159"/>
      <c r="F90" s="17"/>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9"/>
    </row>
    <row r="91" spans="1:42" ht="36.75" customHeight="1" thickBot="1" x14ac:dyDescent="0.3">
      <c r="A91" s="3"/>
      <c r="B91" s="56"/>
      <c r="C91" s="154"/>
      <c r="D91" s="20" t="s">
        <v>53</v>
      </c>
      <c r="E91" s="163"/>
      <c r="F91" s="21"/>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3"/>
    </row>
    <row r="92" spans="1:42" ht="19.5" customHeight="1" x14ac:dyDescent="0.25">
      <c r="A92" s="3"/>
      <c r="B92" s="56"/>
      <c r="C92" s="169" t="s">
        <v>69</v>
      </c>
      <c r="D92" s="24" t="s">
        <v>49</v>
      </c>
      <c r="E92" s="158" t="s">
        <v>28</v>
      </c>
      <c r="F92" s="25"/>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7"/>
    </row>
    <row r="93" spans="1:42" ht="25.5" customHeight="1" x14ac:dyDescent="0.25">
      <c r="A93" s="3"/>
      <c r="B93" s="56"/>
      <c r="C93" s="169"/>
      <c r="D93" s="24" t="s">
        <v>50</v>
      </c>
      <c r="E93" s="159"/>
      <c r="F93" s="25"/>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7"/>
    </row>
    <row r="94" spans="1:42" ht="24" customHeight="1" x14ac:dyDescent="0.25">
      <c r="A94" s="3"/>
      <c r="B94" s="56"/>
      <c r="C94" s="169"/>
      <c r="D94" s="24" t="s">
        <v>51</v>
      </c>
      <c r="E94" s="159"/>
      <c r="F94" s="25"/>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7"/>
    </row>
    <row r="95" spans="1:42" ht="22.5" customHeight="1" x14ac:dyDescent="0.25">
      <c r="A95" s="3"/>
      <c r="B95" s="56"/>
      <c r="C95" s="169"/>
      <c r="D95" s="24" t="s">
        <v>52</v>
      </c>
      <c r="E95" s="159"/>
      <c r="F95" s="25"/>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7"/>
    </row>
    <row r="96" spans="1:42" ht="21" customHeight="1" thickBot="1" x14ac:dyDescent="0.3">
      <c r="A96" s="3"/>
      <c r="B96" s="56"/>
      <c r="C96" s="170"/>
      <c r="D96" s="28" t="s">
        <v>53</v>
      </c>
      <c r="E96" s="163"/>
      <c r="F96" s="29"/>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1"/>
    </row>
    <row r="97" spans="1:42" ht="19.5" customHeight="1" x14ac:dyDescent="0.25">
      <c r="A97" s="3"/>
      <c r="B97" s="56"/>
      <c r="C97" s="152" t="s">
        <v>70</v>
      </c>
      <c r="D97" s="14" t="s">
        <v>49</v>
      </c>
      <c r="E97" s="158" t="s">
        <v>28</v>
      </c>
      <c r="F97" s="15"/>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3"/>
    </row>
    <row r="98" spans="1:42" ht="22.5" customHeight="1" x14ac:dyDescent="0.25">
      <c r="A98" s="3"/>
      <c r="B98" s="56"/>
      <c r="C98" s="153"/>
      <c r="D98" s="16" t="s">
        <v>50</v>
      </c>
      <c r="E98" s="159"/>
      <c r="F98" s="17"/>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9"/>
    </row>
    <row r="99" spans="1:42" ht="23.25" customHeight="1" x14ac:dyDescent="0.25">
      <c r="A99" s="3"/>
      <c r="B99" s="56"/>
      <c r="C99" s="153"/>
      <c r="D99" s="16" t="s">
        <v>51</v>
      </c>
      <c r="E99" s="159"/>
      <c r="F99" s="17"/>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9"/>
    </row>
    <row r="100" spans="1:42" ht="30" customHeight="1" x14ac:dyDescent="0.25">
      <c r="A100" s="3"/>
      <c r="B100" s="56"/>
      <c r="C100" s="153"/>
      <c r="D100" s="16" t="s">
        <v>52</v>
      </c>
      <c r="E100" s="159"/>
      <c r="F100" s="17"/>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9"/>
    </row>
    <row r="101" spans="1:42" ht="24.75" customHeight="1" thickBot="1" x14ac:dyDescent="0.3">
      <c r="A101" s="3"/>
      <c r="B101" s="56"/>
      <c r="C101" s="154"/>
      <c r="D101" s="20" t="s">
        <v>53</v>
      </c>
      <c r="E101" s="163"/>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3"/>
    </row>
    <row r="102" spans="1:42" ht="19.5" customHeight="1" x14ac:dyDescent="0.25">
      <c r="A102" s="3"/>
      <c r="B102" s="56"/>
      <c r="C102" s="171" t="s">
        <v>71</v>
      </c>
      <c r="D102" s="14" t="s">
        <v>49</v>
      </c>
      <c r="E102" s="158" t="s">
        <v>28</v>
      </c>
      <c r="F102" s="15">
        <v>47</v>
      </c>
      <c r="G102" s="32"/>
      <c r="H102" s="32"/>
      <c r="I102" s="32"/>
      <c r="J102" s="32"/>
      <c r="K102" s="32"/>
      <c r="L102" s="32"/>
      <c r="M102" s="32"/>
      <c r="N102" s="32"/>
      <c r="O102" s="32"/>
      <c r="P102" s="32"/>
      <c r="Q102" s="32"/>
      <c r="R102" s="32"/>
      <c r="S102" s="32"/>
      <c r="T102" s="32"/>
      <c r="U102" s="32">
        <v>47</v>
      </c>
      <c r="V102" s="32"/>
      <c r="W102" s="32"/>
      <c r="X102" s="32"/>
      <c r="Y102" s="32"/>
      <c r="Z102" s="32"/>
      <c r="AA102" s="32"/>
      <c r="AB102" s="32"/>
      <c r="AC102" s="32"/>
      <c r="AD102" s="32"/>
      <c r="AE102" s="32"/>
      <c r="AF102" s="32"/>
      <c r="AG102" s="32"/>
      <c r="AH102" s="32"/>
      <c r="AI102" s="32"/>
      <c r="AJ102" s="32"/>
      <c r="AK102" s="32"/>
      <c r="AL102" s="32"/>
      <c r="AM102" s="32"/>
      <c r="AN102" s="32"/>
      <c r="AO102" s="32"/>
      <c r="AP102" s="33"/>
    </row>
    <row r="103" spans="1:42" ht="25.5" customHeight="1" x14ac:dyDescent="0.25">
      <c r="A103" s="3"/>
      <c r="B103" s="56"/>
      <c r="C103" s="172"/>
      <c r="D103" s="28" t="s">
        <v>50</v>
      </c>
      <c r="E103" s="159"/>
      <c r="F103" s="29"/>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1"/>
    </row>
    <row r="104" spans="1:42" ht="26.25" customHeight="1" x14ac:dyDescent="0.25">
      <c r="A104" s="3"/>
      <c r="B104" s="56"/>
      <c r="C104" s="172"/>
      <c r="D104" s="28" t="s">
        <v>51</v>
      </c>
      <c r="E104" s="159"/>
      <c r="F104" s="29">
        <v>18</v>
      </c>
      <c r="G104" s="30"/>
      <c r="H104" s="30"/>
      <c r="I104" s="30"/>
      <c r="J104" s="30"/>
      <c r="K104" s="30"/>
      <c r="L104" s="30"/>
      <c r="M104" s="30"/>
      <c r="N104" s="30"/>
      <c r="O104" s="30"/>
      <c r="P104" s="30"/>
      <c r="Q104" s="30"/>
      <c r="R104" s="30"/>
      <c r="S104" s="30">
        <v>6</v>
      </c>
      <c r="T104" s="30">
        <v>12</v>
      </c>
      <c r="U104" s="30">
        <v>18</v>
      </c>
      <c r="V104" s="30"/>
      <c r="W104" s="30"/>
      <c r="X104" s="30"/>
      <c r="Y104" s="30"/>
      <c r="Z104" s="30"/>
      <c r="AA104" s="30"/>
      <c r="AB104" s="30"/>
      <c r="AC104" s="30"/>
      <c r="AD104" s="30"/>
      <c r="AE104" s="30"/>
      <c r="AF104" s="30"/>
      <c r="AG104" s="30"/>
      <c r="AH104" s="30"/>
      <c r="AI104" s="30"/>
      <c r="AJ104" s="30"/>
      <c r="AK104" s="30"/>
      <c r="AL104" s="30"/>
      <c r="AM104" s="30"/>
      <c r="AN104" s="30"/>
      <c r="AO104" s="30"/>
      <c r="AP104" s="31"/>
    </row>
    <row r="105" spans="1:42" ht="26.25" customHeight="1" x14ac:dyDescent="0.25">
      <c r="A105" s="3"/>
      <c r="B105" s="56"/>
      <c r="C105" s="172"/>
      <c r="D105" s="28" t="s">
        <v>52</v>
      </c>
      <c r="E105" s="159"/>
      <c r="F105" s="29">
        <v>29</v>
      </c>
      <c r="G105" s="30"/>
      <c r="H105" s="30"/>
      <c r="I105" s="30"/>
      <c r="J105" s="30"/>
      <c r="K105" s="30"/>
      <c r="L105" s="30"/>
      <c r="M105" s="30"/>
      <c r="N105" s="30"/>
      <c r="O105" s="30"/>
      <c r="P105" s="30"/>
      <c r="Q105" s="30"/>
      <c r="R105" s="30"/>
      <c r="S105" s="30">
        <v>10</v>
      </c>
      <c r="T105" s="30">
        <v>20</v>
      </c>
      <c r="U105" s="30">
        <v>29</v>
      </c>
      <c r="V105" s="30"/>
      <c r="W105" s="30"/>
      <c r="X105" s="30"/>
      <c r="Y105" s="30"/>
      <c r="Z105" s="30"/>
      <c r="AA105" s="30"/>
      <c r="AB105" s="30"/>
      <c r="AC105" s="30"/>
      <c r="AD105" s="30"/>
      <c r="AE105" s="30"/>
      <c r="AF105" s="30"/>
      <c r="AG105" s="30"/>
      <c r="AH105" s="30"/>
      <c r="AI105" s="30"/>
      <c r="AJ105" s="30"/>
      <c r="AK105" s="30"/>
      <c r="AL105" s="30"/>
      <c r="AM105" s="30"/>
      <c r="AN105" s="30"/>
      <c r="AO105" s="30"/>
      <c r="AP105" s="31"/>
    </row>
    <row r="106" spans="1:42" ht="26.25" customHeight="1" thickBot="1" x14ac:dyDescent="0.3">
      <c r="A106" s="3"/>
      <c r="B106" s="56"/>
      <c r="C106" s="173"/>
      <c r="D106" s="20" t="s">
        <v>53</v>
      </c>
      <c r="E106" s="163"/>
      <c r="F106" s="21"/>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3"/>
    </row>
    <row r="107" spans="1:42" ht="27" customHeight="1" x14ac:dyDescent="0.25">
      <c r="A107" s="3"/>
      <c r="B107" s="3"/>
      <c r="C107" s="47"/>
      <c r="D107" s="48"/>
      <c r="E107" s="49"/>
      <c r="F107" s="50"/>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row>
    <row r="108" spans="1:42" ht="15.75" x14ac:dyDescent="0.25">
      <c r="A108" s="3"/>
      <c r="B108" s="3"/>
      <c r="C108" s="5"/>
      <c r="D108" s="5"/>
      <c r="E108" s="6"/>
      <c r="F108" s="7"/>
      <c r="G108" s="8"/>
      <c r="H108" s="8"/>
      <c r="I108" s="8"/>
      <c r="J108" s="8"/>
      <c r="K108" s="8"/>
      <c r="L108" s="8"/>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1:42" ht="15.75" x14ac:dyDescent="0.25">
      <c r="A109" s="3"/>
      <c r="B109" s="3"/>
      <c r="C109" s="5"/>
      <c r="D109" s="5"/>
      <c r="E109" s="6"/>
      <c r="F109" s="7"/>
      <c r="G109" s="8"/>
      <c r="H109" s="8"/>
      <c r="I109" s="8"/>
      <c r="J109" s="8"/>
      <c r="K109" s="8"/>
      <c r="L109" s="8"/>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42" ht="15.75" x14ac:dyDescent="0.25">
      <c r="A110" s="3"/>
      <c r="B110" s="3"/>
      <c r="C110" s="5"/>
      <c r="D110" s="5"/>
      <c r="E110" s="6"/>
      <c r="F110" s="7"/>
      <c r="G110" s="8"/>
      <c r="H110" s="8"/>
      <c r="I110" s="8"/>
      <c r="J110" s="8"/>
      <c r="K110" s="8"/>
      <c r="L110" s="8"/>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sheetData>
  <mergeCells count="74">
    <mergeCell ref="B11:B15"/>
    <mergeCell ref="B16:B20"/>
    <mergeCell ref="B21:B25"/>
    <mergeCell ref="B6:B9"/>
    <mergeCell ref="C92:C96"/>
    <mergeCell ref="C87:C91"/>
    <mergeCell ref="C46:C50"/>
    <mergeCell ref="C31:C35"/>
    <mergeCell ref="C16:C20"/>
    <mergeCell ref="C11:C15"/>
    <mergeCell ref="E92:E96"/>
    <mergeCell ref="C97:C101"/>
    <mergeCell ref="E97:E101"/>
    <mergeCell ref="C102:C106"/>
    <mergeCell ref="E102:E106"/>
    <mergeCell ref="E87:E91"/>
    <mergeCell ref="C61:C65"/>
    <mergeCell ref="E61:E65"/>
    <mergeCell ref="C66:C70"/>
    <mergeCell ref="E66:E70"/>
    <mergeCell ref="C71:C75"/>
    <mergeCell ref="E71:E75"/>
    <mergeCell ref="C76:C80"/>
    <mergeCell ref="E76:E80"/>
    <mergeCell ref="C81:D81"/>
    <mergeCell ref="C82:C86"/>
    <mergeCell ref="E82:E86"/>
    <mergeCell ref="E46:E50"/>
    <mergeCell ref="C51:C55"/>
    <mergeCell ref="E51:E55"/>
    <mergeCell ref="C56:C60"/>
    <mergeCell ref="E56:E60"/>
    <mergeCell ref="E31:E35"/>
    <mergeCell ref="C36:C40"/>
    <mergeCell ref="E36:E40"/>
    <mergeCell ref="C41:C45"/>
    <mergeCell ref="E41:E45"/>
    <mergeCell ref="E16:E20"/>
    <mergeCell ref="C21:C25"/>
    <mergeCell ref="E21:E25"/>
    <mergeCell ref="C26:C30"/>
    <mergeCell ref="E26:E30"/>
    <mergeCell ref="AE9:AG9"/>
    <mergeCell ref="AH9:AJ9"/>
    <mergeCell ref="AK9:AM9"/>
    <mergeCell ref="AN9:AP9"/>
    <mergeCell ref="C10:D10"/>
    <mergeCell ref="E11:E15"/>
    <mergeCell ref="AN7:AP7"/>
    <mergeCell ref="C9:D9"/>
    <mergeCell ref="G9:I9"/>
    <mergeCell ref="J9:L9"/>
    <mergeCell ref="M9:O9"/>
    <mergeCell ref="P9:R9"/>
    <mergeCell ref="S9:U9"/>
    <mergeCell ref="V9:X9"/>
    <mergeCell ref="Y9:AA9"/>
    <mergeCell ref="AB9:AD9"/>
    <mergeCell ref="V7:X7"/>
    <mergeCell ref="Y7:AA7"/>
    <mergeCell ref="AB7:AD7"/>
    <mergeCell ref="AE7:AG7"/>
    <mergeCell ref="AH7:AJ7"/>
    <mergeCell ref="AK7:AM7"/>
    <mergeCell ref="C3:AP3"/>
    <mergeCell ref="C6:D8"/>
    <mergeCell ref="E6:E8"/>
    <mergeCell ref="F6:F8"/>
    <mergeCell ref="G6:AP6"/>
    <mergeCell ref="G7:I7"/>
    <mergeCell ref="J7:L7"/>
    <mergeCell ref="M7:O7"/>
    <mergeCell ref="P7:R7"/>
    <mergeCell ref="S7:U7"/>
  </mergeCells>
  <pageMargins left="0.70866141732283472" right="0.70866141732283472" top="0.74803149606299213" bottom="0.74803149606299213" header="0.31496062992125984" footer="0.31496062992125984"/>
  <pageSetup paperSize="9" scale="20" orientation="landscape"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1"/>
  <sheetViews>
    <sheetView view="pageBreakPreview" zoomScale="120" zoomScaleNormal="100" zoomScaleSheetLayoutView="120" workbookViewId="0">
      <selection activeCell="H7" sqref="H7"/>
    </sheetView>
  </sheetViews>
  <sheetFormatPr defaultRowHeight="15" x14ac:dyDescent="0.25"/>
  <cols>
    <col min="1" max="1" width="4.7109375" customWidth="1"/>
    <col min="2" max="2" width="7" customWidth="1"/>
    <col min="4" max="4" width="41.7109375" customWidth="1"/>
    <col min="5" max="5" width="27.28515625" customWidth="1"/>
  </cols>
  <sheetData>
    <row r="4" spans="3:5" ht="36.75" customHeight="1" x14ac:dyDescent="0.25">
      <c r="C4" s="104" t="s">
        <v>155</v>
      </c>
      <c r="D4" s="104"/>
      <c r="E4" s="104"/>
    </row>
    <row r="7" spans="3:5" ht="30" x14ac:dyDescent="0.25">
      <c r="C7" s="57" t="s">
        <v>73</v>
      </c>
      <c r="D7" s="57" t="s">
        <v>150</v>
      </c>
      <c r="E7" s="57" t="s">
        <v>75</v>
      </c>
    </row>
    <row r="8" spans="3:5" x14ac:dyDescent="0.25">
      <c r="C8" s="57" t="s">
        <v>3</v>
      </c>
      <c r="D8" s="57">
        <v>1</v>
      </c>
      <c r="E8" s="57">
        <v>2</v>
      </c>
    </row>
    <row r="9" spans="3:5" x14ac:dyDescent="0.25">
      <c r="C9" s="57" t="s">
        <v>131</v>
      </c>
      <c r="D9" s="57" t="s">
        <v>132</v>
      </c>
      <c r="E9" s="57"/>
    </row>
    <row r="10" spans="3:5" ht="30" x14ac:dyDescent="0.25">
      <c r="C10" s="57" t="s">
        <v>134</v>
      </c>
      <c r="D10" s="57" t="s">
        <v>133</v>
      </c>
      <c r="E10" s="57"/>
    </row>
    <row r="11" spans="3:5" ht="45" x14ac:dyDescent="0.25">
      <c r="C11" s="57" t="s">
        <v>135</v>
      </c>
      <c r="D11" s="57" t="s">
        <v>136</v>
      </c>
      <c r="E11" s="57"/>
    </row>
  </sheetData>
  <mergeCells count="1">
    <mergeCell ref="C4:E4"/>
  </mergeCells>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8"/>
  <sheetViews>
    <sheetView workbookViewId="0">
      <selection activeCell="G8" sqref="G8"/>
    </sheetView>
  </sheetViews>
  <sheetFormatPr defaultRowHeight="15" x14ac:dyDescent="0.25"/>
  <cols>
    <col min="4" max="4" width="38.7109375" customWidth="1"/>
    <col min="5" max="5" width="17.42578125" customWidth="1"/>
  </cols>
  <sheetData>
    <row r="4" spans="3:5" ht="36.75" customHeight="1" x14ac:dyDescent="0.25">
      <c r="C4" s="104" t="s">
        <v>138</v>
      </c>
      <c r="D4" s="104"/>
      <c r="E4" s="104"/>
    </row>
    <row r="7" spans="3:5" ht="45" x14ac:dyDescent="0.25">
      <c r="C7" s="66" t="s">
        <v>73</v>
      </c>
      <c r="D7" s="66" t="s">
        <v>130</v>
      </c>
      <c r="E7" s="66" t="s">
        <v>75</v>
      </c>
    </row>
    <row r="8" spans="3:5" x14ac:dyDescent="0.25">
      <c r="C8" s="66" t="s">
        <v>3</v>
      </c>
      <c r="D8" s="66">
        <v>1</v>
      </c>
      <c r="E8" s="66">
        <v>2</v>
      </c>
    </row>
    <row r="9" spans="3:5" x14ac:dyDescent="0.25">
      <c r="C9" s="57" t="s">
        <v>131</v>
      </c>
      <c r="D9" s="57" t="s">
        <v>132</v>
      </c>
      <c r="E9" s="57"/>
    </row>
    <row r="10" spans="3:5" ht="30" x14ac:dyDescent="0.25">
      <c r="C10" s="57" t="s">
        <v>134</v>
      </c>
      <c r="D10" s="57" t="s">
        <v>133</v>
      </c>
      <c r="E10" s="57"/>
    </row>
    <row r="11" spans="3:5" ht="30" x14ac:dyDescent="0.25">
      <c r="C11" s="57" t="s">
        <v>135</v>
      </c>
      <c r="D11" s="57" t="s">
        <v>137</v>
      </c>
      <c r="E11" s="57"/>
    </row>
    <row r="12" spans="3:5" ht="14.45" x14ac:dyDescent="0.3">
      <c r="C12" s="57"/>
      <c r="D12" s="57"/>
      <c r="E12" s="57"/>
    </row>
    <row r="13" spans="3:5" ht="14.45" x14ac:dyDescent="0.3">
      <c r="C13" s="57"/>
      <c r="D13" s="57"/>
      <c r="E13" s="57"/>
    </row>
    <row r="14" spans="3:5" ht="14.45" x14ac:dyDescent="0.3">
      <c r="C14" s="57"/>
      <c r="D14" s="57"/>
      <c r="E14" s="57"/>
    </row>
    <row r="15" spans="3:5" ht="14.45" x14ac:dyDescent="0.3">
      <c r="C15" s="57"/>
      <c r="D15" s="57"/>
      <c r="E15" s="57"/>
    </row>
    <row r="16" spans="3:5" ht="14.45" x14ac:dyDescent="0.3">
      <c r="C16" s="57"/>
      <c r="D16" s="57"/>
      <c r="E16" s="57"/>
    </row>
    <row r="17" spans="3:5" ht="14.45" x14ac:dyDescent="0.3">
      <c r="C17" s="57"/>
      <c r="D17" s="57"/>
      <c r="E17" s="57"/>
    </row>
    <row r="18" spans="3:5" ht="14.45" x14ac:dyDescent="0.3">
      <c r="C18" s="57"/>
      <c r="D18" s="57"/>
      <c r="E18" s="57"/>
    </row>
  </sheetData>
  <mergeCells count="1">
    <mergeCell ref="C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8"/>
  <sheetViews>
    <sheetView zoomScaleNormal="100" workbookViewId="0">
      <selection activeCell="E8" sqref="E8"/>
    </sheetView>
  </sheetViews>
  <sheetFormatPr defaultRowHeight="15" x14ac:dyDescent="0.25"/>
  <cols>
    <col min="3" max="3" width="37.7109375" customWidth="1"/>
    <col min="4" max="4" width="16.5703125" customWidth="1"/>
  </cols>
  <sheetData>
    <row r="4" spans="2:4" ht="36.75" customHeight="1" x14ac:dyDescent="0.25">
      <c r="B4" s="104" t="s">
        <v>145</v>
      </c>
      <c r="C4" s="104"/>
      <c r="D4" s="104"/>
    </row>
    <row r="7" spans="2:4" ht="45" x14ac:dyDescent="0.25">
      <c r="B7" s="66" t="s">
        <v>73</v>
      </c>
      <c r="C7" s="66" t="s">
        <v>130</v>
      </c>
      <c r="D7" s="66" t="s">
        <v>75</v>
      </c>
    </row>
    <row r="8" spans="2:4" x14ac:dyDescent="0.25">
      <c r="B8" s="66" t="s">
        <v>3</v>
      </c>
      <c r="C8" s="66">
        <v>1</v>
      </c>
      <c r="D8" s="66">
        <v>2</v>
      </c>
    </row>
    <row r="9" spans="2:4" x14ac:dyDescent="0.25">
      <c r="B9" s="57" t="s">
        <v>131</v>
      </c>
      <c r="C9" s="57" t="s">
        <v>132</v>
      </c>
      <c r="D9" s="57"/>
    </row>
    <row r="10" spans="2:4" ht="30" x14ac:dyDescent="0.25">
      <c r="B10" s="57" t="s">
        <v>134</v>
      </c>
      <c r="C10" s="57" t="s">
        <v>133</v>
      </c>
      <c r="D10" s="57"/>
    </row>
    <row r="11" spans="2:4" ht="45" x14ac:dyDescent="0.25">
      <c r="B11" s="57" t="s">
        <v>135</v>
      </c>
      <c r="C11" s="57" t="s">
        <v>139</v>
      </c>
      <c r="D11" s="57"/>
    </row>
    <row r="12" spans="2:4" ht="14.45" x14ac:dyDescent="0.3">
      <c r="B12" s="57"/>
      <c r="C12" s="57"/>
      <c r="D12" s="57"/>
    </row>
    <row r="13" spans="2:4" ht="14.45" x14ac:dyDescent="0.3">
      <c r="B13" s="57"/>
      <c r="C13" s="57"/>
      <c r="D13" s="57"/>
    </row>
    <row r="14" spans="2:4" ht="14.45" x14ac:dyDescent="0.3">
      <c r="B14" s="57"/>
      <c r="C14" s="57"/>
      <c r="D14" s="57"/>
    </row>
    <row r="15" spans="2:4" ht="14.45" x14ac:dyDescent="0.3">
      <c r="B15" s="57"/>
      <c r="C15" s="57"/>
      <c r="D15" s="57"/>
    </row>
    <row r="16" spans="2:4" ht="14.45" x14ac:dyDescent="0.3">
      <c r="B16" s="57"/>
      <c r="C16" s="57"/>
      <c r="D16" s="57"/>
    </row>
    <row r="17" spans="2:4" ht="14.45" x14ac:dyDescent="0.3">
      <c r="B17" s="57"/>
      <c r="C17" s="57"/>
      <c r="D17" s="57"/>
    </row>
    <row r="18" spans="2:4" ht="14.45" x14ac:dyDescent="0.3">
      <c r="B18" s="57"/>
      <c r="C18" s="57"/>
      <c r="D18" s="57"/>
    </row>
  </sheetData>
  <mergeCells count="1">
    <mergeCell ref="B4: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vt:i4>
      </vt:variant>
    </vt:vector>
  </HeadingPairs>
  <TitlesOfParts>
    <vt:vector size="15" baseType="lpstr">
      <vt:lpstr>1.1</vt:lpstr>
      <vt:lpstr>1.2</vt:lpstr>
      <vt:lpstr>1.3</vt:lpstr>
      <vt:lpstr>2.1-2.14</vt:lpstr>
      <vt:lpstr>2.15</vt:lpstr>
      <vt:lpstr>2.16</vt:lpstr>
      <vt:lpstr>Карта1 </vt:lpstr>
      <vt:lpstr>Карта 2 </vt:lpstr>
      <vt:lpstr>Карта 3 </vt:lpstr>
      <vt:lpstr>Карта 4 </vt:lpstr>
      <vt:lpstr>Карта 5 </vt:lpstr>
      <vt:lpstr>Карта 6</vt:lpstr>
      <vt:lpstr>Карта 7 </vt:lpstr>
      <vt:lpstr>Лист1</vt:lpstr>
      <vt:lpstr>'Карта1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2024-04-22T09:38:40Z</dcterms:modified>
</cp:coreProperties>
</file>