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1.1" sheetId="1" state="visible" r:id="rId1"/>
    <sheet name="1.2" sheetId="2" state="visible" r:id="rId2"/>
    <sheet name="1.3" sheetId="3" state="visible" r:id="rId3"/>
    <sheet name="2.1-2.14" sheetId="4" state="visible" r:id="rId4"/>
    <sheet name="2.15" sheetId="5" state="visible" r:id="rId5"/>
    <sheet name="2.16" sheetId="6" state="visible" r:id="rId6"/>
    <sheet name="Карта1 " sheetId="7" state="visible" r:id="rId7"/>
    <sheet name="Карта 2 " sheetId="8" state="visible" r:id="rId8"/>
    <sheet name="Карта 3 " sheetId="9" state="visible" r:id="rId9"/>
    <sheet name="Карта 4 " sheetId="10" state="visible" r:id="rId10"/>
    <sheet name="Карта 5 " sheetId="11" state="visible" r:id="rId11"/>
    <sheet name="Карта 6" sheetId="12" state="visible" r:id="rId12"/>
    <sheet name="Карта 7 " sheetId="13" state="visible" r:id="rId13"/>
  </sheets>
  <definedNames>
    <definedName name="_xlnm.Print_Area" localSheetId="4">'2.15'!$A$1:$AH$34</definedName>
  </definedNames>
  <calcPr/>
</workbook>
</file>

<file path=xl/sharedStrings.xml><?xml version="1.0" encoding="utf-8"?>
<sst xmlns="http://schemas.openxmlformats.org/spreadsheetml/2006/main" count="276" uniqueCount="276">
  <si>
    <t xml:space="preserve"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</t>
  </si>
  <si>
    <t xml:space="preserve">№ пП </t>
  </si>
  <si>
    <t xml:space="preserve">Наименование  лесохозяйственного участка</t>
  </si>
  <si>
    <t xml:space="preserve">Лесорастительная зона и лесной  район</t>
  </si>
  <si>
    <t xml:space="preserve">Лесистость, %</t>
  </si>
  <si>
    <t xml:space="preserve">Площадь </t>
  </si>
  <si>
    <t xml:space="preserve">Информация о лесопожарном зонировании </t>
  </si>
  <si>
    <t xml:space="preserve">распределении площади лесов по классам природной пожарной опасности</t>
  </si>
  <si>
    <t xml:space="preserve">Характеристика пожароопасного осезона </t>
  </si>
  <si>
    <t xml:space="preserve">Лесные пожары </t>
  </si>
  <si>
    <t xml:space="preserve">Динамика площадей пройденной лесными пожарами , га</t>
  </si>
  <si>
    <t xml:space="preserve">Динамика плошадей поггибших насаждений </t>
  </si>
  <si>
    <t xml:space="preserve">Информация об угрозе распростраения лесных пожаров </t>
  </si>
  <si>
    <t xml:space="preserve">земель лесного фонда всего </t>
  </si>
  <si>
    <t xml:space="preserve">Целевое назначение лесов</t>
  </si>
  <si>
    <t xml:space="preserve">По преобладающим породам</t>
  </si>
  <si>
    <t xml:space="preserve">Группам возраста</t>
  </si>
  <si>
    <t>I</t>
  </si>
  <si>
    <t>II</t>
  </si>
  <si>
    <t>III</t>
  </si>
  <si>
    <t>IV</t>
  </si>
  <si>
    <t>V</t>
  </si>
  <si>
    <t xml:space="preserve">Дата начала</t>
  </si>
  <si>
    <t xml:space="preserve">Дата окончания </t>
  </si>
  <si>
    <t xml:space="preserve">Прололжительность </t>
  </si>
  <si>
    <t xml:space="preserve">Виды </t>
  </si>
  <si>
    <t xml:space="preserve">Количество лесных пожаров (диниамка) </t>
  </si>
  <si>
    <t xml:space="preserve">Сезонные особенности</t>
  </si>
  <si>
    <t xml:space="preserve">Основные причины возникновения </t>
  </si>
  <si>
    <t xml:space="preserve">низкая </t>
  </si>
  <si>
    <t xml:space="preserve">средняя </t>
  </si>
  <si>
    <t xml:space="preserve">высокая </t>
  </si>
  <si>
    <t xml:space="preserve">Защитные </t>
  </si>
  <si>
    <t xml:space="preserve">Эксплуатационные </t>
  </si>
  <si>
    <t xml:space="preserve">Резервные </t>
  </si>
  <si>
    <t xml:space="preserve">Хвойные </t>
  </si>
  <si>
    <t xml:space="preserve">Твердолиственные </t>
  </si>
  <si>
    <t xml:space="preserve">Мягколиственные </t>
  </si>
  <si>
    <t xml:space="preserve">Молодняки </t>
  </si>
  <si>
    <t xml:space="preserve">Средневозрастные </t>
  </si>
  <si>
    <t xml:space="preserve">Приспевающие </t>
  </si>
  <si>
    <t xml:space="preserve">Спелые </t>
  </si>
  <si>
    <t xml:space="preserve">Перестойные </t>
  </si>
  <si>
    <t>А</t>
  </si>
  <si>
    <t xml:space="preserve">Белоярский лесохозяйственный участок</t>
  </si>
  <si>
    <t xml:space="preserve">Западно-Сибирский подтаежно-лесостепной район, лесостепная зона</t>
  </si>
  <si>
    <t xml:space="preserve">авиационное и наземное  </t>
  </si>
  <si>
    <t>апрель</t>
  </si>
  <si>
    <t>октябрь</t>
  </si>
  <si>
    <t>низовой</t>
  </si>
  <si>
    <t xml:space="preserve"> Малая относительная влажность воздуха, обилие солнечных дней.</t>
  </si>
  <si>
    <t xml:space="preserve">переход  с земель иных категорий</t>
  </si>
  <si>
    <t>средний</t>
  </si>
  <si>
    <t xml:space="preserve">Кубовинский лесохозяйственный участок</t>
  </si>
  <si>
    <t xml:space="preserve">авиационное </t>
  </si>
  <si>
    <t xml:space="preserve">Мошковский лесохозяйственный участок № 1</t>
  </si>
  <si>
    <t xml:space="preserve">Ояшинский лесохозяйственный участок</t>
  </si>
  <si>
    <t xml:space="preserve">Мошковский лесохозяйственный участок № 2</t>
  </si>
  <si>
    <t xml:space="preserve">авиационное и наземное 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</si>
  <si>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</t>
  </si>
  <si>
    <t xml:space="preserve">№ п/п</t>
  </si>
  <si>
    <t xml:space="preserve">Наименование участкового лесничества </t>
  </si>
  <si>
    <t xml:space="preserve">Нименование лесопользователя </t>
  </si>
  <si>
    <t xml:space="preserve">Местоположение (квартал, выдел) </t>
  </si>
  <si>
    <t xml:space="preserve">Площадь  лесного участка, га </t>
  </si>
  <si>
    <t xml:space="preserve">Вид использования лесов </t>
  </si>
  <si>
    <t xml:space="preserve">Мероприятия по охране лесов от пожаров ежегодно на срок действия плана </t>
  </si>
  <si>
    <t xml:space="preserve">Лесные дороги, предназначенные для охраны лесов от пожаров</t>
  </si>
  <si>
    <t xml:space="preserve">прокладка просек, противопожарных разрывов, устройство противопожарных минерализованных полос)</t>
  </si>
  <si>
    <t xml:space="preserve"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</si>
  <si>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 xml:space="preserve">устройство пожарных водоемов и подъездов к источникам противопожарного водоснабжения</t>
  </si>
  <si>
    <t xml:space="preserve">проведение работ по гидромелиорации земель)</t>
  </si>
  <si>
    <t xml:space="preserve">снижение природной пожарной опасности лесов путем регулирования породного состава лесных насаждений</t>
  </si>
  <si>
    <t xml:space="preserve"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</si>
  <si>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 xml:space="preserve">прочистка просек, прочистка противопожарных минерализованных полос и их обновление</t>
  </si>
  <si>
    <t xml:space="preserve">эксплуатация пожарных водоемов и подъездов к источникам водоснабжения)</t>
  </si>
  <si>
    <t xml:space="preserve">благоустройство зон отдыха граждан, пребывающих в лесах в соответствии со статьей 11 Лесного кодекса Российской Федерации)</t>
  </si>
  <si>
    <t xml:space="preserve"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</si>
  <si>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 xml:space="preserve">создание и содержание противопожарных заслонов и устройство лиственных опушек)</t>
  </si>
  <si>
    <t xml:space="preserve">установка и размещение стендов и других знаков и указателей, содержащих информацию о мерах пожарной безопасности в лесах</t>
  </si>
  <si>
    <t xml:space="preserve">Создание , км</t>
  </si>
  <si>
    <t xml:space="preserve">Содержание, км  </t>
  </si>
  <si>
    <t xml:space="preserve">Эксплуатация, км  </t>
  </si>
  <si>
    <t>км</t>
  </si>
  <si>
    <t>шт.</t>
  </si>
  <si>
    <t xml:space="preserve">га </t>
  </si>
  <si>
    <t>шт</t>
  </si>
  <si>
    <t>га</t>
  </si>
  <si>
    <t xml:space="preserve">АО «Дубровинский лесхоз»</t>
  </si>
  <si>
    <t xml:space="preserve">кв. 139 - 283</t>
  </si>
  <si>
    <t xml:space="preserve">Заготовка древесины</t>
  </si>
  <si>
    <t xml:space="preserve">кв. 1 - 138</t>
  </si>
  <si>
    <t xml:space="preserve">кв. 334 - 364, 368 - 370</t>
  </si>
  <si>
    <t xml:space="preserve">кв. 284 - 333</t>
  </si>
  <si>
    <t xml:space="preserve">кв. 375 - 797</t>
  </si>
  <si>
    <t xml:space="preserve">ОАО «НПО НИИИП-НЗиК»</t>
  </si>
  <si>
    <t xml:space="preserve">кв.176 выд. 3</t>
  </si>
  <si>
    <t xml:space="preserve">осуществление геологического изучения недр,разведка и добыча полезных ископаемых</t>
  </si>
  <si>
    <t xml:space="preserve">ПАО «Ростелеком»</t>
  </si>
  <si>
    <t xml:space="preserve">р.п.Мошково, ул.Советская 18 (на территории населённого пункта)</t>
  </si>
  <si>
    <t xml:space="preserve">строительство,реконструкция,эксплуатация линейных объектов</t>
  </si>
  <si>
    <t xml:space="preserve">ООО «Темп»</t>
  </si>
  <si>
    <t xml:space="preserve">кв.57 выд.11</t>
  </si>
  <si>
    <t xml:space="preserve">Осуществление рекриащионной деятельности</t>
  </si>
  <si>
    <t xml:space="preserve">ООО «Престиж»</t>
  </si>
  <si>
    <t xml:space="preserve">кв.57 выд.13</t>
  </si>
  <si>
    <t xml:space="preserve">осуществление рекреационной деятельности</t>
  </si>
  <si>
    <t xml:space="preserve"> ООО «Газпром» </t>
  </si>
  <si>
    <t xml:space="preserve">кв.796 выд. 44 г. Новосибирск, ул. Выборная, дом. 241 (на производственной базе Новосибирского ЛПУМГ "ООО Газпром трансгаз Томск"</t>
  </si>
  <si>
    <t xml:space="preserve">Строительство и эксплуатация линейных объектов</t>
  </si>
  <si>
    <t xml:space="preserve">Мошковский лесохозяйственный участок № 3</t>
  </si>
  <si>
    <t xml:space="preserve">ООО «АльфаГазСтройСервис» </t>
  </si>
  <si>
    <t xml:space="preserve">№ 2 кв.381</t>
  </si>
  <si>
    <t xml:space="preserve">ИТОГО 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</si>
  <si>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</t>
  </si>
  <si>
    <t>№п/п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</si>
  <si>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</si>
  <si>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Местоположение (квартал, выдел)</t>
  </si>
  <si>
    <t xml:space="preserve">Объем </t>
  </si>
  <si>
    <t xml:space="preserve">Ед. изм.</t>
  </si>
  <si>
    <t xml:space="preserve">Примечание </t>
  </si>
  <si>
    <t xml:space="preserve">1.Лесные дороги, предназначенные для охраны лесов от пожаров</t>
  </si>
  <si>
    <t xml:space="preserve">исходная кв. 191 конечная кв. 234, исходная кв.191 конечная кв.144, кв.143,146,148,150
(кв.143 выд. 45- кв. 150 выд.25)
</t>
  </si>
  <si>
    <t xml:space="preserve">дороги лесохозяйственные,грунтовые,момтов нет,ограничений нет</t>
  </si>
  <si>
    <t xml:space="preserve">2.Противопожарные 
минерализованные
полосы
</t>
  </si>
  <si>
    <r>
      <rPr>
        <sz val="12"/>
        <color theme="1"/>
        <rFont val="Calibri"/>
        <scheme val="minor"/>
      </rPr>
      <t xml:space="preserve">кварталы
139,141,143,144,146,150,156,265,266,274,275,281,282,153,
159,190,163,194,209,210,195,
196,197,19</t>
    </r>
    <r>
      <rPr>
        <sz val="11"/>
        <color theme="1"/>
        <rFont val="Calibri"/>
        <scheme val="minor"/>
      </rPr>
      <t xml:space="preserve">8,181,172,173,180
</t>
    </r>
  </si>
  <si>
    <t xml:space="preserve">противопожарные минерализованные полосы вокруг лесных участков, наиболее подверженных переходу пожаров с сопредельных территорий, а также вокруг хвойных насаждений </t>
  </si>
  <si>
    <t xml:space="preserve">3.Пожарные наблюдательные пункты, включая вышки, мачты, павильоны и другие наблюдательные пункты </t>
  </si>
  <si>
    <t xml:space="preserve">ПСПИ на территории АО "Дубровинский лесхоз", Белоярский лху кв.176 выд.3</t>
  </si>
  <si>
    <t xml:space="preserve">ПСПИ с требуемыми по нормативам техникой, инвентарем и оборужованием</t>
  </si>
  <si>
    <t xml:space="preserve">4.Пожарные водоёмы и подъезды к источникам противопожарного водоснабжения</t>
  </si>
  <si>
    <t xml:space="preserve">естественный водоём для забора воды наземными средствами р.Обь п.Алфёровский 55º 25´55  83º 08´03, с.Белоярка  55º 25´31  83º 11´48, с.Дубровино 55º 28´82  83º 17´72</t>
  </si>
  <si>
    <t xml:space="preserve">для забора воды наземными средствами, неограниченно, грунтовая дорога</t>
  </si>
  <si>
    <t xml:space="preserve">5.Установка и размещение стендов, знаков и указателей, содержащих информацию о мерах пожарной безопасности в лесах
установка 
аншлагов
</t>
  </si>
  <si>
    <t xml:space="preserve">кв.172 в.7
кв.243 в.7
с.Дубровино
</t>
  </si>
  <si>
    <t>удовлетворительное</t>
  </si>
  <si>
    <t xml:space="preserve">6. Участки, предназначенные для проведения профилактического контролируемого противопожарного выжигания хвороста, лесной подстилки, сухой травы и других горючих лесных материалов</t>
  </si>
  <si>
    <t>кв.164-167</t>
  </si>
  <si>
    <t xml:space="preserve">после оконания пожароопасного сезона,  в целях создания протвопожарных барьеров  и регулирования запаса горючих материалов на участках в лесу или около него</t>
  </si>
  <si>
    <t xml:space="preserve">2. </t>
  </si>
  <si>
    <t xml:space="preserve">исходная кв.135, конечная кв.40;  исходная кв.87, конечная кв.66; исходная кв.32, конечная кв.2; исходная кв.135,136,
 конечная кв.117
</t>
  </si>
  <si>
    <t xml:space="preserve">дороги общего пользования,грунтовые,момтов нет,ограничений нет</t>
  </si>
  <si>
    <t xml:space="preserve">кварталы
1,2,8,9,17,18,19,24-29,32-35,40-44,49-54,57-60,67-72,87-90,94-98,100-112,105-109,114-118,124-128
</t>
  </si>
  <si>
    <t xml:space="preserve">кв.57 выд.11,13</t>
  </si>
  <si>
    <t xml:space="preserve">естественный водоём для забора воды наземными средствами р.Обь с.Кубовая 55º 15´78  82º 54´71</t>
  </si>
  <si>
    <t xml:space="preserve">кв.132  выд.41</t>
  </si>
  <si>
    <t>кв.111,119</t>
  </si>
  <si>
    <t xml:space="preserve">3. </t>
  </si>
  <si>
    <t xml:space="preserve"> исходная кв.334,
конечная кв.335;  исходная кв.335,
конечная кв.336;  исходная кв.339, конечная кв.342;  исходная кв.349,конечная кв.351; исходная кв.350,351, 
конечная кв.354;  исходная кв.368,
конечная кв.369 
</t>
  </si>
  <si>
    <t xml:space="preserve">2.Противопожарные минерализованные полосы</t>
  </si>
  <si>
    <t xml:space="preserve">кварталы 337-344,357-360; 365,366,371-374
</t>
  </si>
  <si>
    <t xml:space="preserve">естественный водоём для забора воды наземными средствами р.Иня с.Мотково 55º 07´66  83º 35´29</t>
  </si>
  <si>
    <t xml:space="preserve">4.Установка и размещение стендов, знаков и указателей, содержащих информацию о мерах пожарной безопасности в лесах
установка 
аншлагов
</t>
  </si>
  <si>
    <t>кв.370,351,372,374</t>
  </si>
  <si>
    <t xml:space="preserve">5. Участки, предназначенные для проведения профилактического контролируемого противопожарного выжигания хвороста, лесной подстилки, сухой травы и других горючих лесных материалов</t>
  </si>
  <si>
    <t>кв.341,342,357,361-364</t>
  </si>
  <si>
    <t xml:space="preserve">6.Зоны отыха граждан, пребывающих в лесах, в том числе места для отыха и курения в лесу</t>
  </si>
  <si>
    <t xml:space="preserve">кв.372 в.7, кв.374 в.28</t>
  </si>
  <si>
    <t xml:space="preserve">зоны отдыха расположены в районах интенсивного посещения леса населением</t>
  </si>
  <si>
    <t>4.</t>
  </si>
  <si>
    <t xml:space="preserve">кв.289,290
(кв.289 выд.63-кв. 290 выд.55)
исходная кв.289,
 конечная кв.290; исходная кв. 296 выд.28, конечная кв.296 выд.44; исходная кв.291,
конечная кв.292 
исходная кв.293,
 конечная кв.294; исходнаякв.297 выд.22, конечная кв.297 выд.25; исходная кв.309, 
конечная кв.310;  исходная кв.330,
конечная кв.331
</t>
  </si>
  <si>
    <t xml:space="preserve">2.Противопожарные 
минерализованные
полосы
</t>
  </si>
  <si>
    <t xml:space="preserve">кварталы
289-329,331-333
</t>
  </si>
  <si>
    <t xml:space="preserve">3.Пожарные водоёмы и подъезды к источникам противопожарного водоснабжения</t>
  </si>
  <si>
    <t xml:space="preserve">естественный водоём для забора воды наземными средствами р.Иня с.Кайлы 55º 17´63  83º 05´45, гидрант искусственный р.п.Станционно-Ояшинский, ул.Коммунистическая пождепо.</t>
  </si>
  <si>
    <t xml:space="preserve">для забора воды наземными средствами, неограниченно, грунтовая дорога, асфальт</t>
  </si>
  <si>
    <t xml:space="preserve">кв.293 в.7
кв.300 в.38
с.Ташара
</t>
  </si>
  <si>
    <t>кв.289,290,330-333,312-315</t>
  </si>
  <si>
    <t xml:space="preserve">исходная кв.461,
конечная кв.486  исходная кв.425,
конечная кв.430 исходная кв.430, 
конечная кв.433 исходная кв.461,
конечная кв.486 исходная кв.507,
 конечная кв.516 кв.519,520,528 (кв. 519- с. Томилово)
кв.703,711,712,714 (кв. 703 выд.47-кв.714 выд.11)
кв.723,724 (кв.723 выд.1-кв.725 выд.119)
кв.621-624,629
кв.627,634,644,645 (кв.627 выд.37- п. Горный)
кв.595,585,575,564,551-553,547 (кв.595 выд.34- кв.547 выд43)
кв.537-539,550,564,569,577,579-582,593,602 (с. Дубровино- п. Красногорский)
кв.377,384,392 (кв.377 выд.1- кв. 392 выд.14)
кв.398,399,401,418,421,424,
кв.413,414,416
кв.764,765,766,773,779,787,788 (р.п. Мошково-с. Сарапулка)
кв.749,755,759,760,761,797,791 (с. Смоленка-с. Мотково)
кв.743,744,746,753,770,776 
(с. Орск-с. Мошнино)кв.731-733,738
 (с. Орск- с. Кошево)кв.740,749,750,757,758
(с. Смоленка- с. Петрушиха)
</t>
  </si>
  <si>
    <t xml:space="preserve">кварталы
559-562,563,549-552,566,579,
589,590,600,601,558,571,593,406,390-393,395,396,418-420,
415,416,423,628-635,645
</t>
  </si>
  <si>
    <t xml:space="preserve">кв.381 п.Ташара; на территории населённого пункта р.п.Мошково, ул.Советская ,18; на производственной базе ЛПУМГ ООО"Газпром трансгаз Томск", г.Новосибирск, ул.Выборная 241</t>
  </si>
  <si>
    <t xml:space="preserve">естественный водоём для забора воды наземными средствами р.Обь с.Ташара 55º 31´93  83º 30´28,р.Иня с.Сарапулка  55º 09´31  83º 44´97 гидрант искусственный р.п.Мошково, ул.Народная пождепо.</t>
  </si>
  <si>
    <t xml:space="preserve">Проетируемые меры противопожарного обустойства лесов с учетом затарт на их выполнение  на территории лесничества </t>
  </si>
  <si>
    <t>№ПП</t>
  </si>
  <si>
    <t xml:space="preserve">Период действия плана</t>
  </si>
  <si>
    <t xml:space="preserve">Установка и размещение стендов</t>
  </si>
  <si>
    <t xml:space="preserve">Тыс рублей </t>
  </si>
  <si>
    <t xml:space="preserve">Тыс. рублей</t>
  </si>
  <si>
    <t xml:space="preserve">117, 633</t>
  </si>
  <si>
    <t xml:space="preserve">Oбъем и пообъектное распределение проектируемых мер в разрезе лесничеств с указанием квартала, выдела</t>
  </si>
  <si>
    <t xml:space="preserve">Прокладка просек, противопожарных разрывов, устройство противопожарных минерализованных полос)</t>
  </si>
  <si>
    <t xml:space="preserve"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</si>
  <si>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 xml:space="preserve">Устройство пожарных водоемов и подъездов к источникам противопожарного водоснабжения</t>
  </si>
  <si>
    <t xml:space="preserve">Проведение работ по гидромелиорации земель)</t>
  </si>
  <si>
    <t xml:space="preserve">Снижение природной пожарной опасности лесов путем регулирования породного состава лесных насаждений</t>
  </si>
  <si>
    <t xml:space="preserve">Квартал выдел </t>
  </si>
  <si>
    <t xml:space="preserve">кв.197 выд.22,23; кв.213 выд.6; кв.229 выд.16; кв.179 выд.1,8,7,6,9,14,15,10,4; кв.170 выд.15,16,11;кв.173 выд.41,33;кв.171 выд.25,26;кв.175 выд.29,22;кв.180 выд.21; кв.184 выд.12;кв.200 выд.35,34</t>
  </si>
  <si>
    <t xml:space="preserve">Кв. 167 (2) - 0,9; (3) - 0,2; (4) - 1; (5) - 0,8; (6) - 2,7; (7) - 0,4; (8) - 0,6; (9) -1,2; (10) - 0,2; (29) - 1,8; (12) - 1; (23) - 1,5; (22) - 1,2; (21) - 0,5; (25) - 0,4; (26) - 0,3; (24) - 0,7; (19) - 1,2; (20) - 0,3; (28) - 1,2; кв. 165 (1) - 0,6.</t>
  </si>
  <si>
    <t xml:space="preserve">Кв. 161 выд. 44, 45, 46; кв. 162 выд. 13, 14; кв.163 выд. 5; кв. 171 выд.22,23, 24; кв.172 выд.23, 24; кв.173 выд.23;  кв.174 выд. 8, 24, 25, 29; кв. 175 выд. 20; кв. 177 выд. 44, 45; кв.178 выд.12, 13; кв. 179 выд. 23; кв. 180 выд.23, 24; кв.181 выд.61; кв.182 выд. 30, 32; кв.183 выд.16; кв.184 выд.11, 12; кв. 191 выд. 23; кв. 192 выд. 31; кв. 193 выд. 31, 32, 33;  кв. 194 выд. 194 выд. 45, 46, 47; кв. 195 выд. 46, 47; кв. 196 выд. 2, 11, 12, 13, 24, 25; кв. 197 выд. 24; кв. 198 выд 35; кв. 199 выд. 33, 36; кв.200 выд. 35, 37;  кв. 207 выд. 32, 35; кв. 208 выд. 22; кв. 209 выд. 26, 27, 28; кв. 210 выд. 33, 34;  кв. 211 выд. 9, 17, 20, 28, 33, 34, 48; кв. 212 выд. 57, 60; кв. 213 выд. 6; кв. 214 выд. 110; кв.215 выд.15, 16; кв. 223 выд. 24, 25; кв. 224 выд. 24, 40; кв. 225 выд. 3, 4, 8, 13, 33; кв.227 выд. 27;  кв. 228 выд. 30; кв. 230 выд. 8; кв. 236 выд. 17, 28; кв. 237 выд. 24; кв. 238 выд. 25; кв. 239 выд24, 25; кв. 240 выд. 24; кв. 241 выд. 29; кв. 243 выд. 33, 34;кв. 249 выд. 30;  кв. 250 выд. 25; кв. 251 выд. 27, 28, 29; кв. 252 выд. 22;  кв. 253 выд. 18;  кв. 254 выд. 42; кв.159 выд. 35, 36;  кв. 160 выд. 17, 71, 73, 74; кв. 261 выд. 19, 20; кв. 262 выд. 32, 33; кв. 263 выд. 18кв 264 выд. 21;  кв. 270 выд. 17; кв. 271 выд. 15; кв. 272 выд.29; кв. 273 выд. 21; кв. 279 выд. 16; кв. 280 выд. 14, 15.</t>
  </si>
  <si>
    <t xml:space="preserve">Кубовинский лесохозяйственный участок </t>
  </si>
  <si>
    <t xml:space="preserve">кв.107 выд.70,6,14,13,24,25,30,40,41;кв.98 выд.30,31,33,42,36,26,18,19,20,16;кв.138 выд.7,15,5;кв.84 выд.24,28,36,23,35;кв.83 выд.37,38,39,28,33,27,15,23,24,25,31,29,35,42,43,30; кв.91 выд.6,7,11,2;кв.90 выд.13,6,5,кв.32 выд.11,15,16,17;кв.111 выд.31,37,41,42,24,25,21;33 выд.24,25,29;кв.119 выд.2,22,7,18,19,6,20</t>
  </si>
  <si>
    <t xml:space="preserve">Кв. 119 (1) - 0,3; (4) - 1,4; (16) - 0,4; (21) - 0,4;  кв. 111 (1) - 0,5;  (17) - 0,9; (19) - 0,2; (29) - 0,5; (46) - 0,7; (55) - 2,4; (57) -1,4.</t>
  </si>
  <si>
    <t xml:space="preserve">Кв. 33 выд 49; кв. 34 выд. 24; кв. 35 выд. 21; кв. 41 выд. 13, 21, 22, 23, 25, 27, 29; кв. 42 выд. 20;  кв. 48 выд. 51, 52; кв. 49 выд. 39, 40; кв. 54 выд. 28; кв. 57 выд. 4, 10, 14, 15, 20, кв. 74 выд. 37; кв. 86 выд. 14, 15, 16, 22, 24,, 26, 32,33, 34, 37, 38, 39, 40, 42, 43, 55; кв. 91 выд. 6, 7, 11, 12, 13, 15, 16; кв. 102 выд. 2, 3, 4, 5, 7, 8,  21, 24, 28, 29, 32, 35, 36, 40, 41, 42, 45, 50, 56; кв. 103 выд. 2, 20, 28, 29, 34, 35; кв. 111 выд. 53, 54; кв. 112 выд. 1, 2, 3, 4, 5, 8, 9, 10, 15, 22,кв. 120 выд. 1, 8, 14, 24, 35; кв. 121 выд. 46; кв. 124 выд. 10; кв. 126 выд. 5, 6, 12, 13, 16, 17; кв. 127 выд. 52; кв. 128 выд. 57;  кв. 129 выд. 25, 26, 27, 28, 36, 37, 47; кв. 130 выд. 7, 8, 13, 15; кв. 132 выд. 57; кв. 135 выд. 5, 6, 7, 11,  12, 13, 14, 15, 16, 17, 23;  кв. 137 выд. 57. </t>
  </si>
  <si>
    <t xml:space="preserve">Мошковский №1 лесохозяйственный участок № 1</t>
  </si>
  <si>
    <t xml:space="preserve">кв.365 выд.28,15,18;кв.366 выд.41,42;</t>
  </si>
  <si>
    <t xml:space="preserve">Кв. 371(9, 8, 7, 6, 52, 21, 51, 10, 12, 30, 40, 48, 49, 44, 46, 50) - 3; кв. 372 (1, 2, 5, 6, 18, 21, 22, 23, 40, 34, 37, 32, 36) - 3; кв. 374 (1, 11, 12, 25, 28, 29, 16, 14, 32) - 3; кв. 373 (19, 18, 17, 9, 8, 7, 6, 50, 1, 10, 20, 27, 36) - 2; кв. 365 (4, 3, 6, 9, 13, 14, 15, 21, 22, 25, 20, 24) - 2,5; кв. 366 (35, 36, 37, 38, 39, 31, 21, 16) - 1, 5.  </t>
  </si>
  <si>
    <t xml:space="preserve">Кв. 366 выд. 16, 21, 31, 36, 37, 38, 39; кв. 371 выд. 3, 4, 5, 6, 7, 8, 9, 10, 12, 30, 32, 33, 40, 44, 46, 48, 49, 50; кв. 373 выд. 48. </t>
  </si>
  <si>
    <t xml:space="preserve">кв.372 выд.3; кв.374 выд.28</t>
  </si>
  <si>
    <t xml:space="preserve">кв.330 выд.43,44;кв.331 выд.38;кв.332 выд.25;кв.333 выд.39;кв.332 выд.26,27;кв.329 выд.21,23,2,25;кв.328 выд.10,35,5,32</t>
  </si>
  <si>
    <t xml:space="preserve">Кв. 313 (52) - 0,5; (53) - 0,5; (54 ) -  0,5; (32) - 0,9; (45) - 0,4; кв. 314 (54) - 2,8; (58) - 0,8; (33) - 2; кв. 312 (11) - 0,7; (4) - 1,2; (67) - 0,6; (1) - 0,6; (5) - 0,2; кв.315 (20) - 1,8; (14) - 1,1; (15) - 0,5; (16) - 1; кв. 330 (35) - 3,4; кв.331 (29) -2; (26) - 5,8; кв. 332 (11) - 8,3; кв.333 (17) - 2,5; (34) - 7,9; кв. 290 (40) - 1,2; (47) - 0,7; (40) - 1,3; (43) - 0,5; (39) - 0,5; (38) - 1,9; (34) - 1,6; (33) - 2,3; (28) - 0,5; (53) - 1,8; (2) - 0,6; кв. 289 (49) - 1,6; (48) - 0,9; (47) - 3,6; (450 - 0,2; (58) - 0,8; (60) - 2,9; (57) - 1,8; (56) - 0,6; (40) - 0,9; (59) - 2,4.</t>
  </si>
  <si>
    <t xml:space="preserve">Кв. 291 выд. 15, 16; кв. 292 выд. 23, 25, 26; кв. 293 выд. 16, 18, 19, 20; кв. 294 выд. 26, 27, 28; кв. 295 выд. 29, 30, 31; кв. 296 выд. 46, 47; кв. 298 выд. 30, 34; кв. 300 выд. 48, 51, 52; кв. 301 выд. 44, 48, 49; кв. 303 выд. 45, 47, 48, 49; кв. 304 выд. 39, 41; кв. 305 выд. 41, 42; кв. 313 выд. 65, 67; кв. 314 выд. 75, 76; кв. 315 выд. 52, 53, 55.</t>
  </si>
  <si>
    <t xml:space="preserve">Мошковский №2 лесохозяйственный участок</t>
  </si>
  <si>
    <t xml:space="preserve">кв.368 выд.32,33; кв.758 выд.67,68,66,87;кв.776 выд.110,111,112,135,138,140,166,112,130;кв.734 выд.63,76,60,58,133,116,117,118,78,86,59,76,77,61,</t>
  </si>
  <si>
    <t xml:space="preserve">Кв. 357 (5, 7, 10, 12, 17, 20, 28) - 8,4; кв. 341 (21, 24) - 3,1; кв. 342 (2, 4, 6, 11, 14, 25) - 9,8; кв. 361 (3) - 1,5; (5) - 0,2; (14) - 2,1; (34) - 0,3; кв. 362 (24) - 4,2; (27) - 0,9; кв. 363. (9) - 0,8; (11) - 2,1; (26) - 0,8; (31) - 2,4; кв. 364 (4) - 0,6; (5) - 2,3; (20) - 0,9; (21) - 2,5; (22) - 0,4.</t>
  </si>
  <si>
    <t xml:space="preserve">Кв. 368 выд. 32, 33; кв. 387 выд. 2, 3, 11, 14, 15, 48; кв. 397 выд. 1; кв. 458 выд. 1, 2, 3, 4, 5, 6; кв. 548 выд. 10, 12, 13, 25, 26, 27, 29, 31, 36, 37, 38; кв. 572 выд. 1, 2, 3, 4, 8, 17, 19, 20, 21, 22, 24; кв. 734 выд. 21, 31, 42, 52, 58, 59, 60, 61,  63, 76, 77, 78, 86, 116, 117, 118, 133,  кв. 758 выд. 66, 67, 68, 87, 108; кв. 776 выд. 110, 111, 112, 130, 135, 138, 140, 166.</t>
  </si>
  <si>
    <t xml:space="preserve">кв.264 выд.22;кв.273 выд.22;кв.281 выд.39;кв.272 выд.28;кв.280 выд.16;кв.279 выд.17,16;кв.278 выд.35;кв.277 выд.31</t>
  </si>
  <si>
    <t xml:space="preserve">кв.26 выд.17,19;кв.94 выд.9,11,4,8,10;кв.59 выд.5,2,12,13;кв.67 выд.10,17;кв.68 выд.13,25,14,26,24,40;кв.7 выд.9,10,13</t>
  </si>
  <si>
    <t xml:space="preserve">Мошковский №1 лесохозяйственный участок</t>
  </si>
  <si>
    <t xml:space="preserve">кв.327 выд.10,6;кв.326 выд.11;кв.325 выд.13</t>
  </si>
  <si>
    <t xml:space="preserve">кв.458 выд.2,3,5,6,4,1;кв.387 выд.2,3,14,48,11,15;кв.548 выд.27,29,31,37,38,36,10,25,12,13;кв.572 выд.1,2,3,4,8,17,20,21,22,19,24</t>
  </si>
  <si>
    <t xml:space="preserve">Календарный план выполения мер противопожаорного обустройства на территории Мошковского лесничества </t>
  </si>
  <si>
    <t xml:space="preserve">Меры противопожарного обустройства </t>
  </si>
  <si>
    <t xml:space="preserve">Плановый объем на год</t>
  </si>
  <si>
    <r>
      <t xml:space="preserve">Плановый подекадный объем </t>
    </r>
    <r>
      <rPr>
        <b/>
        <sz val="16"/>
        <color indexed="2"/>
        <rFont val="Times New Roman"/>
      </rPr>
      <t xml:space="preserve">(заполняется нарастающим итогом с начала года)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</si>
  <si>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</si>
  <si>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</si>
  <si>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</si>
  <si>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</si>
  <si>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</si>
  <si>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</si>
  <si>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</si>
  <si>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</si>
  <si>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</si>
  <si>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</si>
  <si>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</si>
  <si>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</si>
  <si>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10 число</t>
  </si>
  <si>
    <t xml:space="preserve">20 число</t>
  </si>
  <si>
    <t xml:space="preserve">30 число</t>
  </si>
  <si>
    <t xml:space="preserve">Профилактические противопожарные мероприятия</t>
  </si>
  <si>
    <t xml:space="preserve">Создание лесных дорог, предназначенных для охраны лесов от пожаров</t>
  </si>
  <si>
    <t>всего</t>
  </si>
  <si>
    <t xml:space="preserve">из них за счет средств федерального бюджета</t>
  </si>
  <si>
    <t xml:space="preserve">из них за счет средств регионального бюджета</t>
  </si>
  <si>
    <t xml:space="preserve">средств арендаторов</t>
  </si>
  <si>
    <t xml:space="preserve">иных источников</t>
  </si>
  <si>
    <t xml:space="preserve">Содержание лесных дорог, предназначенных для охраны лесов от пожаров</t>
  </si>
  <si>
    <t xml:space="preserve">Эксплуатация лесных дорог, предназначенных для охраны лесов от пожаров</t>
  </si>
  <si>
    <t xml:space="preserve">Прокладка просек, противопожарных разрывов</t>
  </si>
  <si>
    <t xml:space="preserve">Прочистка просек, уход за противопожарными барьерами</t>
  </si>
  <si>
    <t xml:space="preserve">Устройство противопожарных минерализованных полос</t>
  </si>
  <si>
    <t xml:space="preserve">Прочистка противопожарных минерализованных полос и их обновление</t>
  </si>
  <si>
    <t xml:space="preserve">Проведение контролируемых профилактических выжиганий</t>
  </si>
  <si>
    <t xml:space="preserve">Устройство пожарных водоемов и подъездов к источникам противопожарного снабжения</t>
  </si>
  <si>
    <t xml:space="preserve">Эксплуатация пожарных водоемов и подъездов к источникам противопожарного снабжения</t>
  </si>
  <si>
    <t xml:space="preserve">Строительство эксплуатация пожарных наблюдательных пунктов (вышек, мачт, павильонов и других наблюдательных пунктов)</t>
  </si>
  <si>
    <t xml:space="preserve">Реконструкция пожарных наблюдательных пунктов (вышек, мачт, павильонов и других наблюдательных пунктов)</t>
  </si>
  <si>
    <t xml:space="preserve">Эксплуатация пожарных наблюдательных пунктов (вышек, мачт, павильонов и других наблюдательных пунктов)</t>
  </si>
  <si>
    <t xml:space="preserve">Проведение работ по гидромелиорации</t>
  </si>
  <si>
    <t xml:space="preserve">Профилактическая противопожарная пропаганда</t>
  </si>
  <si>
    <t xml:space="preserve">Благоустройство зон отдыха граждан, пребывающих в лесах</t>
  </si>
  <si>
    <t xml:space="preserve"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</si>
  <si>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 xml:space="preserve">Эксплуатация шлагбаумов, преград, обеспечивающих ограничение пребывания граждан в лесах в целях обеспечения пожарной безопасности</t>
  </si>
  <si>
    <t xml:space="preserve">Создание противопожарных заслонов и устройство лиственных опушек</t>
  </si>
  <si>
    <t xml:space="preserve">Установка и размещение стендов и других знаков и указателей, содержащих информацию о мерах пожарной безопасности в лесах</t>
  </si>
  <si>
    <t xml:space="preserve">1. Информация для отображения в обзорной карте-схеме по принадлежности граничащих территорий</t>
  </si>
  <si>
    <t xml:space="preserve">Перечень рекомендованных обозначений расплогаемых на карте схеме </t>
  </si>
  <si>
    <t>1.</t>
  </si>
  <si>
    <t xml:space="preserve"> Отобразить гранцы лесничеств </t>
  </si>
  <si>
    <t>2.</t>
  </si>
  <si>
    <t xml:space="preserve">Отобразить название участковых лесничеств </t>
  </si>
  <si>
    <t xml:space="preserve">Отобразить основых  собственников земель граничащих с землями лесного фонда </t>
  </si>
  <si>
    <t xml:space="preserve">2. Информация для отображения на карте-схеме погибших и поврежденных лесов</t>
  </si>
  <si>
    <t xml:space="preserve">Перечень рекомендованых обозначений расплогаемых на карте схеме </t>
  </si>
  <si>
    <t xml:space="preserve">Отобразить участки с погибшими и поврежденными от всех причин лесами </t>
  </si>
  <si>
    <t xml:space="preserve">3. Информация для отображения на карте-схеме  природной пожарной опасности лесов</t>
  </si>
  <si>
    <t xml:space="preserve">Отобразить распредление лесов по классам природной пожарной опаности  </t>
  </si>
  <si>
    <t xml:space="preserve">2. Информация для отображения на карте-схема лесопожарного зонирования лесничества</t>
  </si>
  <si>
    <t xml:space="preserve">Отобразить распредление территории к лесопожарному зонированию   </t>
  </si>
  <si>
    <t xml:space="preserve">5. Информация для отображения на Карта-схема лесопожарных рисков на территории лесничества</t>
  </si>
  <si>
    <t xml:space="preserve">Отобразить распредление на карте схеме участков подверженных риску возникновения лесных пожаров ( исходя из высокой  прирродной  пожарной  оасносиь, нахождения рекреационных объектов , возникновение лесных пожаров за посление 3 года, наличние автомобильных или жд дорог и тд) </t>
  </si>
  <si>
    <t xml:space="preserve">6. Информация для отображения на Карте-схеме размещения лесных дорог</t>
  </si>
  <si>
    <t xml:space="preserve">Отобразить  на карте схеме участков размещение имеющихся лесных дрог </t>
  </si>
  <si>
    <t xml:space="preserve">7. Информация для отображения на Карте-схеме противопожарного обустройства лесничества (с указанием объектов противопожарного обустройства в разрезе участковых лесничеств)</t>
  </si>
  <si>
    <t xml:space="preserve">Примечение </t>
  </si>
  <si>
    <t xml:space="preserve">Отобразить  на карте схеме расположение противопожарного обустройства лесов в соответствии с формой 1.3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</si>
</sst>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5">
    <font>
      <sz val="11.000000"/>
      <color theme="1"/>
      <name val="Calibri"/>
      <scheme val="minor"/>
    </font>
    <font>
      <sz val="10.000000"/>
      <name val="Arial Cyr"/>
    </font>
    <font>
      <sz val="10.000000"/>
      <name val="Arial"/>
    </font>
    <font>
      <b/>
      <sz val="11.000000"/>
      <color theme="1"/>
      <name val="Calibri"/>
      <scheme val="minor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2.000000"/>
      <color indexed="64"/>
      <name val="Times New Roman"/>
    </font>
    <font>
      <sz val="12.000000"/>
      <name val="Times New Roman"/>
    </font>
    <font>
      <b/>
      <sz val="12.000000"/>
      <name val="Times New Roman"/>
    </font>
    <font>
      <b/>
      <sz val="14.000000"/>
      <color indexed="64"/>
      <name val="Times New Roman"/>
    </font>
    <font>
      <b/>
      <sz val="16.000000"/>
      <name val="Times New Roman"/>
    </font>
    <font>
      <b/>
      <sz val="14.000000"/>
      <name val="Times New Roman"/>
    </font>
    <font>
      <b/>
      <sz val="11.000000"/>
      <name val="Times New Roman"/>
    </font>
    <font>
      <sz val="12.000000"/>
      <color indexed="64"/>
      <name val="Times New Roman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99FF99"/>
        <bgColor rgb="FF99FF99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41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none"/>
      <bottom style="medium">
        <color auto="1"/>
      </bottom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</cellStyleXfs>
  <cellXfs count="193">
    <xf fontId="0" fillId="0" borderId="0" numFmtId="0" xfId="0"/>
    <xf fontId="3" fillId="0" borderId="0" numFmtId="0" xfId="0" applyFont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/>
    </xf>
    <xf fontId="3" fillId="3" borderId="1" numFmtId="2" xfId="0" applyNumberFormat="1" applyFont="1" applyFill="1" applyBorder="1" applyAlignment="1">
      <alignment horizontal="center" vertical="center" wrapText="1"/>
    </xf>
    <xf fontId="3" fillId="2" borderId="1" numFmtId="2" xfId="0" applyNumberFormat="1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/>
    </xf>
    <xf fontId="3" fillId="3" borderId="6" numFmtId="2" xfId="0" applyNumberFormat="1" applyFont="1" applyFill="1" applyBorder="1" applyAlignment="1">
      <alignment horizontal="center" vertical="center" wrapText="1"/>
    </xf>
    <xf fontId="3" fillId="2" borderId="6" numFmtId="2" xfId="0" applyNumberFormat="1" applyFont="1" applyFill="1" applyBorder="1" applyAlignment="1">
      <alignment horizontal="center" vertical="center" wrapText="1"/>
    </xf>
    <xf fontId="3" fillId="2" borderId="2" numFmtId="2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/>
    </xf>
    <xf fontId="3" fillId="3" borderId="7" numFmtId="2" xfId="0" applyNumberFormat="1" applyFont="1" applyFill="1" applyBorder="1" applyAlignment="1">
      <alignment horizontal="center" vertical="center" wrapText="1"/>
    </xf>
    <xf fontId="3" fillId="2" borderId="7" numFmtId="2" xfId="0" applyNumberFormat="1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/>
    <xf fontId="3" fillId="2" borderId="2" numFmtId="1" xfId="0" applyNumberFormat="1" applyFont="1" applyFill="1" applyBorder="1" applyAlignment="1">
      <alignment horizontal="center" vertical="center" wrapText="1"/>
    </xf>
    <xf fontId="0" fillId="0" borderId="2" numFmtId="0" xfId="0" applyBorder="1"/>
    <xf fontId="0" fillId="0" borderId="2" numFmtId="2" xfId="0" applyNumberFormat="1" applyBorder="1" applyAlignment="1">
      <alignment horizontal="center" vertical="center" wrapText="1"/>
    </xf>
    <xf fontId="4" fillId="0" borderId="0" numFmtId="0" xfId="0" applyFont="1"/>
    <xf fontId="4" fillId="0" borderId="0" numFmtId="0" xfId="0" applyFont="1" applyAlignment="1">
      <alignment wrapText="1"/>
    </xf>
    <xf fontId="4" fillId="0" borderId="2" numFmtId="0" xfId="0" applyFont="1" applyBorder="1"/>
    <xf fontId="4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3" borderId="6" numFmtId="0" xfId="0" applyFont="1" applyFill="1" applyBorder="1" applyAlignment="1">
      <alignment horizontal="center" vertical="center" wrapText="1"/>
    </xf>
    <xf fontId="3" fillId="3" borderId="7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0" fillId="4" borderId="2" numFmtId="0" xfId="0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vertical="center" wrapText="1"/>
    </xf>
    <xf fontId="0" fillId="0" borderId="2" numFmtId="0" xfId="0" applyBorder="1" applyAlignment="1">
      <alignment vertical="center"/>
    </xf>
    <xf fontId="0" fillId="0" borderId="2" numFmtId="0" xfId="0" applyBorder="1" applyAlignment="1">
      <alignment vertical="center" wrapText="1"/>
    </xf>
    <xf fontId="0" fillId="3" borderId="2" numFmtId="0" xfId="0" applyFill="1" applyBorder="1" applyAlignment="1">
      <alignment horizontal="center" vertical="center" wrapText="1"/>
    </xf>
    <xf fontId="0" fillId="0" borderId="2" numFmtId="0" xfId="0" applyBorder="1" applyAlignment="1">
      <alignment horizontal="left" vertical="top" wrapText="1"/>
    </xf>
    <xf fontId="0" fillId="0" borderId="2" numFmtId="0" xfId="0" applyBorder="1" applyAlignment="1">
      <alignment vertical="top" wrapText="1"/>
    </xf>
    <xf fontId="3" fillId="0" borderId="0" numFmtId="0" xfId="0" applyFont="1" applyAlignment="1">
      <alignment horizontal="left"/>
    </xf>
    <xf fontId="3" fillId="2" borderId="10" numFmtId="2" xfId="0" applyNumberFormat="1" applyFont="1" applyFill="1" applyBorder="1" applyAlignment="1">
      <alignment horizontal="center" vertical="center" wrapText="1"/>
    </xf>
    <xf fontId="3" fillId="2" borderId="0" numFmtId="2" xfId="0" applyNumberFormat="1" applyFont="1" applyFill="1" applyAlignment="1">
      <alignment horizontal="center" vertical="center" wrapText="1"/>
    </xf>
    <xf fontId="0" fillId="0" borderId="0" numFmtId="2" xfId="0" applyNumberFormat="1"/>
    <xf fontId="0" fillId="4" borderId="0" numFmtId="0" xfId="0" applyFill="1"/>
    <xf fontId="3" fillId="2" borderId="1" numFmtId="1" xfId="0" applyNumberFormat="1" applyFont="1" applyFill="1" applyBorder="1" applyAlignment="1">
      <alignment horizontal="center" vertical="center" wrapText="1"/>
    </xf>
    <xf fontId="0" fillId="4" borderId="1" numFmtId="1" xfId="0" applyNumberFormat="1" applyFill="1" applyBorder="1" applyAlignment="1">
      <alignment horizontal="center" vertical="center" wrapText="1"/>
    </xf>
    <xf fontId="0" fillId="4" borderId="11" numFmtId="1" xfId="0" applyNumberFormat="1" applyFill="1" applyBorder="1" applyAlignment="1">
      <alignment horizontal="center" vertical="center" wrapText="1"/>
    </xf>
    <xf fontId="0" fillId="4" borderId="5" numFmtId="2" xfId="0" applyNumberFormat="1" applyFill="1" applyBorder="1" applyAlignment="1">
      <alignment horizontal="center" vertical="center" wrapText="1"/>
    </xf>
    <xf fontId="0" fillId="4" borderId="2" numFmtId="2" xfId="0" applyNumberFormat="1" applyFill="1" applyBorder="1" applyAlignment="1">
      <alignment horizontal="center" vertical="center" wrapText="1"/>
    </xf>
    <xf fontId="0" fillId="3" borderId="2" numFmtId="2" xfId="0" applyNumberFormat="1" applyFill="1" applyBorder="1" applyAlignment="1">
      <alignment horizontal="center" vertical="center" wrapText="1"/>
    </xf>
    <xf fontId="0" fillId="0" borderId="6" numFmtId="2" xfId="0" applyNumberFormat="1" applyBorder="1" applyAlignment="1">
      <alignment horizontal="center" vertical="center" wrapText="1"/>
    </xf>
    <xf fontId="0" fillId="0" borderId="12" numFmtId="2" xfId="0" applyNumberFormat="1" applyBorder="1" applyAlignment="1">
      <alignment horizontal="center" vertical="center" wrapText="1"/>
    </xf>
    <xf fontId="0" fillId="0" borderId="5" numFmtId="2" xfId="0" applyNumberFormat="1" applyBorder="1" applyAlignment="1">
      <alignment horizontal="center" vertical="center" wrapText="1"/>
    </xf>
    <xf fontId="0" fillId="0" borderId="1" numFmtId="1" xfId="0" applyNumberFormat="1" applyBorder="1" applyAlignment="1">
      <alignment horizontal="center" vertical="center" wrapText="1"/>
    </xf>
    <xf fontId="0" fillId="0" borderId="11" numFmtId="1" xfId="0" applyNumberFormat="1" applyBorder="1" applyAlignment="1">
      <alignment horizontal="center" vertical="center" wrapText="1"/>
    </xf>
    <xf fontId="0" fillId="0" borderId="6" numFmtId="1" xfId="0" applyNumberFormat="1" applyBorder="1" applyAlignment="1">
      <alignment horizontal="center" vertical="center" wrapText="1"/>
    </xf>
    <xf fontId="0" fillId="0" borderId="12" numFmtId="1" xfId="0" applyNumberFormat="1" applyBorder="1" applyAlignment="1">
      <alignment horizontal="center" vertical="center" wrapText="1"/>
    </xf>
    <xf fontId="0" fillId="0" borderId="13" numFmtId="1" xfId="0" applyNumberFormat="1" applyBorder="1" applyAlignment="1">
      <alignment horizontal="center" vertical="center" wrapText="1"/>
    </xf>
    <xf fontId="0" fillId="0" borderId="10" numFmtId="2" xfId="0" applyNumberFormat="1" applyBorder="1" applyAlignment="1">
      <alignment horizontal="center" vertical="center" wrapText="1"/>
    </xf>
    <xf fontId="0" fillId="0" borderId="10" numFmtId="1" xfId="0" applyNumberFormat="1" applyBorder="1" applyAlignment="1">
      <alignment horizontal="center" vertical="center" wrapText="1"/>
    </xf>
    <xf fontId="0" fillId="0" borderId="14" numFmtId="2" xfId="0" applyNumberFormat="1" applyBorder="1" applyAlignment="1">
      <alignment horizontal="center" vertical="center" wrapText="1"/>
    </xf>
    <xf fontId="0" fillId="0" borderId="7" numFmtId="2" xfId="0" applyNumberFormat="1" applyBorder="1" applyAlignment="1">
      <alignment horizontal="center" vertical="center" wrapText="1"/>
    </xf>
    <xf fontId="6" fillId="0" borderId="0" numFmtId="0" xfId="0" applyFont="1" applyAlignment="1">
      <alignment horizontal="justify" vertical="top" wrapText="1"/>
    </xf>
    <xf fontId="7" fillId="0" borderId="0" numFmtId="0" xfId="0" applyFont="1"/>
    <xf fontId="7" fillId="0" borderId="0" numFmtId="0" xfId="0" applyFont="1" applyAlignment="1">
      <alignment horizontal="center" vertical="center"/>
    </xf>
    <xf fontId="8" fillId="0" borderId="0" numFmtId="4" xfId="0" applyNumberFormat="1" applyFont="1" applyAlignment="1">
      <alignment horizontal="center" vertical="center"/>
    </xf>
    <xf fontId="7" fillId="0" borderId="0" numFmtId="4" xfId="0" applyNumberFormat="1" applyFont="1" applyAlignment="1">
      <alignment horizontal="center" vertical="center"/>
    </xf>
    <xf fontId="9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center" vertical="center"/>
    </xf>
    <xf fontId="6" fillId="0" borderId="0" numFmtId="0" xfId="0" applyFont="1" applyAlignment="1">
      <alignment vertical="center"/>
    </xf>
    <xf fontId="5" fillId="2" borderId="1" numFmtId="0" xfId="0" applyFont="1" applyFill="1" applyBorder="1" applyAlignment="1">
      <alignment horizontal="center"/>
    </xf>
    <xf fontId="8" fillId="2" borderId="2" numFmtId="0" xfId="0" applyFont="1" applyFill="1" applyBorder="1" applyAlignment="1">
      <alignment horizontal="center" vertical="center" wrapText="1"/>
    </xf>
    <xf fontId="8" fillId="2" borderId="15" numFmtId="0" xfId="0" applyFont="1" applyFill="1" applyBorder="1" applyAlignment="1">
      <alignment horizontal="center" vertical="center" wrapText="1"/>
    </xf>
    <xf fontId="8" fillId="2" borderId="15" numFmtId="4" xfId="0" applyNumberFormat="1" applyFont="1" applyFill="1" applyBorder="1" applyAlignment="1">
      <alignment horizontal="center" vertical="center" wrapText="1"/>
    </xf>
    <xf fontId="10" fillId="2" borderId="16" numFmtId="4" xfId="0" applyNumberFormat="1" applyFont="1" applyFill="1" applyBorder="1" applyAlignment="1">
      <alignment horizontal="center" vertical="center"/>
    </xf>
    <xf fontId="10" fillId="2" borderId="17" numFmtId="4" xfId="0" applyNumberFormat="1" applyFont="1" applyFill="1" applyBorder="1" applyAlignment="1">
      <alignment horizontal="center" vertical="center"/>
    </xf>
    <xf fontId="10" fillId="2" borderId="18" numFmtId="4" xfId="0" applyNumberFormat="1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/>
    </xf>
    <xf fontId="8" fillId="2" borderId="19" numFmtId="0" xfId="0" applyFont="1" applyFill="1" applyBorder="1" applyAlignment="1">
      <alignment horizontal="center" vertical="center" wrapText="1"/>
    </xf>
    <xf fontId="8" fillId="2" borderId="19" numFmtId="4" xfId="0" applyNumberFormat="1" applyFont="1" applyFill="1" applyBorder="1" applyAlignment="1">
      <alignment horizontal="center" vertical="center" wrapText="1"/>
    </xf>
    <xf fontId="11" fillId="2" borderId="20" numFmtId="4" xfId="2" applyNumberFormat="1" applyFont="1" applyFill="1" applyBorder="1" applyAlignment="1">
      <alignment horizontal="center" vertical="center" wrapText="1"/>
    </xf>
    <xf fontId="11" fillId="2" borderId="21" numFmtId="4" xfId="2" applyNumberFormat="1" applyFont="1" applyFill="1" applyBorder="1" applyAlignment="1">
      <alignment horizontal="center" vertical="center" wrapText="1"/>
    </xf>
    <xf fontId="11" fillId="2" borderId="22" numFmtId="4" xfId="2" applyNumberFormat="1" applyFont="1" applyFill="1" applyBorder="1" applyAlignment="1">
      <alignment horizontal="center" vertical="center" wrapText="1"/>
    </xf>
    <xf fontId="8" fillId="2" borderId="23" numFmtId="0" xfId="0" applyFont="1" applyFill="1" applyBorder="1" applyAlignment="1">
      <alignment horizontal="center" vertical="center" wrapText="1"/>
    </xf>
    <xf fontId="8" fillId="2" borderId="23" numFmtId="4" xfId="0" applyNumberFormat="1" applyFont="1" applyFill="1" applyBorder="1" applyAlignment="1">
      <alignment horizontal="center" vertical="center" wrapText="1"/>
    </xf>
    <xf fontId="8" fillId="2" borderId="24" numFmtId="4" xfId="0" applyNumberFormat="1" applyFont="1" applyFill="1" applyBorder="1" applyAlignment="1">
      <alignment horizontal="center" vertical="center" wrapText="1"/>
    </xf>
    <xf fontId="8" fillId="2" borderId="25" numFmtId="4" xfId="0" applyNumberFormat="1" applyFont="1" applyFill="1" applyBorder="1" applyAlignment="1">
      <alignment horizontal="center" vertical="center" wrapText="1"/>
    </xf>
    <xf fontId="8" fillId="2" borderId="26" numFmtId="4" xfId="0" applyNumberFormat="1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/>
    </xf>
    <xf fontId="8" fillId="2" borderId="12" numFmtId="0" xfId="0" applyFont="1" applyFill="1" applyBorder="1" applyAlignment="1">
      <alignment horizontal="center" vertical="center" wrapText="1"/>
    </xf>
    <xf fontId="8" fillId="2" borderId="6" numFmtId="3" xfId="0" applyNumberFormat="1" applyFont="1" applyFill="1" applyBorder="1" applyAlignment="1">
      <alignment horizontal="center" vertical="center" wrapText="1"/>
    </xf>
    <xf fontId="8" fillId="2" borderId="27" numFmtId="3" xfId="0" applyNumberFormat="1" applyFont="1" applyFill="1" applyBorder="1" applyAlignment="1">
      <alignment horizontal="center" vertical="center" wrapText="1"/>
    </xf>
    <xf fontId="12" fillId="0" borderId="2" numFmtId="0" xfId="0" applyFont="1" applyBorder="1" applyAlignment="1">
      <alignment horizontal="left" vertical="center"/>
    </xf>
    <xf fontId="8" fillId="0" borderId="28" numFmtId="0" xfId="0" applyFont="1" applyBorder="1" applyAlignment="1">
      <alignment horizontal="center" vertical="center"/>
    </xf>
    <xf fontId="6" fillId="0" borderId="29" numFmtId="4" xfId="0" applyNumberFormat="1" applyFont="1" applyBorder="1" applyAlignment="1">
      <alignment horizontal="center" vertical="center" wrapText="1"/>
    </xf>
    <xf fontId="13" fillId="0" borderId="29" numFmtId="4" xfId="0" applyNumberFormat="1" applyFont="1" applyBorder="1" applyAlignment="1">
      <alignment horizontal="center" vertical="center" wrapText="1"/>
    </xf>
    <xf fontId="13" fillId="0" borderId="30" numFmtId="4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/>
    </xf>
    <xf fontId="7" fillId="5" borderId="2" numFmtId="0" xfId="3" applyFont="1" applyFill="1" applyBorder="1" applyAlignment="1">
      <alignment vertical="center" wrapText="1"/>
    </xf>
    <xf fontId="14" fillId="0" borderId="2" numFmtId="0" xfId="3" applyFont="1" applyBorder="1" applyAlignment="1">
      <alignment horizontal="left" vertical="center" wrapText="1"/>
    </xf>
    <xf fontId="7" fillId="0" borderId="20" numFmtId="0" xfId="3" applyFont="1" applyBorder="1" applyAlignment="1">
      <alignment horizontal="center" vertical="center" wrapText="1"/>
    </xf>
    <xf fontId="6" fillId="0" borderId="21" numFmtId="2" xfId="0" applyNumberFormat="1" applyFont="1" applyBorder="1" applyAlignment="1">
      <alignment horizontal="center" vertical="center" wrapText="1"/>
    </xf>
    <xf fontId="6" fillId="0" borderId="21" numFmtId="160" xfId="0" applyNumberFormat="1" applyFont="1" applyBorder="1" applyAlignment="1">
      <alignment horizontal="center" vertical="center" wrapText="1"/>
    </xf>
    <xf fontId="7" fillId="0" borderId="5" numFmtId="0" xfId="3" applyFont="1" applyBorder="1" applyAlignment="1">
      <alignment horizontal="center" vertical="center" wrapText="1"/>
    </xf>
    <xf fontId="6" fillId="0" borderId="2" numFmtId="160" xfId="0" applyNumberFormat="1" applyFont="1" applyBorder="1" applyAlignment="1">
      <alignment horizontal="center" vertical="center" wrapText="1"/>
    </xf>
    <xf fontId="7" fillId="0" borderId="2" numFmtId="160" xfId="0" applyNumberFormat="1" applyFont="1" applyBorder="1" applyAlignment="1">
      <alignment horizontal="center" vertical="center"/>
    </xf>
    <xf fontId="7" fillId="0" borderId="31" numFmtId="160" xfId="0" applyNumberFormat="1" applyFont="1" applyBorder="1" applyAlignment="1">
      <alignment horizontal="center" vertical="center"/>
    </xf>
    <xf fontId="7" fillId="0" borderId="24" numFmtId="0" xfId="3" applyFont="1" applyBorder="1" applyAlignment="1">
      <alignment horizontal="center" vertical="center" wrapText="1"/>
    </xf>
    <xf fontId="6" fillId="0" borderId="25" numFmtId="2" xfId="0" applyNumberFormat="1" applyFont="1" applyBorder="1" applyAlignment="1">
      <alignment horizontal="center" vertical="center" wrapText="1"/>
    </xf>
    <xf fontId="7" fillId="0" borderId="25" numFmtId="160" xfId="0" applyNumberFormat="1" applyFont="1" applyBorder="1" applyAlignment="1">
      <alignment horizontal="center" vertical="center"/>
    </xf>
    <xf fontId="7" fillId="0" borderId="25" numFmtId="2" xfId="0" applyNumberFormat="1" applyFont="1" applyBorder="1" applyAlignment="1">
      <alignment horizontal="center" vertical="center"/>
    </xf>
    <xf fontId="7" fillId="0" borderId="26" numFmtId="160" xfId="0" applyNumberFormat="1" applyFont="1" applyBorder="1" applyAlignment="1">
      <alignment horizontal="center" vertical="center"/>
    </xf>
    <xf fontId="7" fillId="0" borderId="32" numFmtId="0" xfId="3" applyFont="1" applyBorder="1" applyAlignment="1">
      <alignment horizontal="center" vertical="center" wrapText="1"/>
    </xf>
    <xf fontId="6" fillId="0" borderId="7" numFmtId="160" xfId="0" applyNumberFormat="1" applyFont="1" applyBorder="1" applyAlignment="1">
      <alignment horizontal="center" vertical="center" wrapText="1"/>
    </xf>
    <xf fontId="7" fillId="0" borderId="7" numFmtId="160" xfId="0" applyNumberFormat="1" applyFont="1" applyBorder="1" applyAlignment="1">
      <alignment horizontal="center" vertical="center"/>
    </xf>
    <xf fontId="7" fillId="0" borderId="33" numFmtId="160" xfId="0" applyNumberFormat="1" applyFont="1" applyBorder="1" applyAlignment="1">
      <alignment horizontal="center" vertical="center"/>
    </xf>
    <xf fontId="7" fillId="0" borderId="11" numFmtId="0" xfId="3" applyFont="1" applyBorder="1" applyAlignment="1">
      <alignment horizontal="center" vertical="center" wrapText="1"/>
    </xf>
    <xf fontId="6" fillId="0" borderId="1" numFmtId="160" xfId="0" applyNumberFormat="1" applyFont="1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center" vertical="center"/>
    </xf>
    <xf fontId="7" fillId="0" borderId="34" numFmtId="160" xfId="0" applyNumberFormat="1" applyFont="1" applyBorder="1" applyAlignment="1">
      <alignment horizontal="center" vertical="center"/>
    </xf>
    <xf fontId="4" fillId="0" borderId="1" numFmtId="0" xfId="0" applyFont="1" applyBorder="1" applyAlignment="1">
      <alignment horizontal="center"/>
    </xf>
    <xf fontId="7" fillId="0" borderId="21" numFmtId="160" xfId="0" applyNumberFormat="1" applyFont="1" applyBorder="1" applyAlignment="1">
      <alignment horizontal="center" vertical="center"/>
    </xf>
    <xf fontId="7" fillId="0" borderId="22" numFmtId="160" xfId="0" applyNumberFormat="1" applyFont="1" applyBorder="1" applyAlignment="1">
      <alignment horizontal="center" vertical="center"/>
    </xf>
    <xf fontId="4" fillId="0" borderId="6" numFmtId="0" xfId="0" applyFont="1" applyBorder="1" applyAlignment="1">
      <alignment horizontal="center"/>
    </xf>
    <xf fontId="7" fillId="5" borderId="5" numFmtId="0" xfId="3" applyFont="1" applyFill="1" applyBorder="1" applyAlignment="1">
      <alignment vertical="center" wrapText="1"/>
    </xf>
    <xf fontId="4" fillId="0" borderId="7" numFmtId="0" xfId="0" applyFont="1" applyBorder="1" applyAlignment="1">
      <alignment horizontal="center"/>
    </xf>
    <xf fontId="6" fillId="0" borderId="25" numFmtId="160" xfId="0" applyNumberFormat="1" applyFont="1" applyBorder="1" applyAlignment="1">
      <alignment horizontal="center" vertical="center" wrapText="1"/>
    </xf>
    <xf fontId="7" fillId="5" borderId="32" numFmtId="0" xfId="3" applyFont="1" applyFill="1" applyBorder="1" applyAlignment="1">
      <alignment vertical="center" wrapText="1"/>
    </xf>
    <xf fontId="14" fillId="0" borderId="7" numFmtId="0" xfId="3" applyFont="1" applyBorder="1" applyAlignment="1">
      <alignment horizontal="left" vertical="center" wrapText="1"/>
    </xf>
    <xf fontId="7" fillId="0" borderId="7" numFmtId="0" xfId="3" applyFont="1" applyBorder="1" applyAlignment="1">
      <alignment horizontal="center" vertical="center" wrapText="1"/>
    </xf>
    <xf fontId="7" fillId="0" borderId="2" numFmtId="0" xfId="3" applyFont="1" applyBorder="1" applyAlignment="1">
      <alignment horizontal="center" vertical="center" wrapText="1"/>
    </xf>
    <xf fontId="7" fillId="5" borderId="11" numFmtId="0" xfId="3" applyFont="1" applyFill="1" applyBorder="1" applyAlignment="1">
      <alignment vertical="center" wrapText="1"/>
    </xf>
    <xf fontId="14" fillId="0" borderId="1" numFmtId="0" xfId="3" applyFont="1" applyBorder="1" applyAlignment="1">
      <alignment horizontal="left" vertical="center" wrapText="1"/>
    </xf>
    <xf fontId="7" fillId="0" borderId="1" numFmtId="0" xfId="3" applyFont="1" applyBorder="1" applyAlignment="1">
      <alignment horizontal="center" vertical="center" wrapText="1"/>
    </xf>
    <xf fontId="7" fillId="4" borderId="20" numFmtId="0" xfId="3" applyFont="1" applyFill="1" applyBorder="1" applyAlignment="1">
      <alignment vertical="center" wrapText="1"/>
    </xf>
    <xf fontId="14" fillId="0" borderId="21" numFmtId="0" xfId="3" applyFont="1" applyBorder="1" applyAlignment="1">
      <alignment horizontal="left" vertical="center" wrapText="1"/>
    </xf>
    <xf fontId="7" fillId="5" borderId="21" numFmtId="0" xfId="3" applyFont="1" applyFill="1" applyBorder="1" applyAlignment="1">
      <alignment horizontal="center" vertical="center" wrapText="1"/>
    </xf>
    <xf fontId="7" fillId="4" borderId="5" numFmtId="0" xfId="3" applyFont="1" applyFill="1" applyBorder="1" applyAlignment="1">
      <alignment vertical="center" wrapText="1"/>
    </xf>
    <xf fontId="7" fillId="5" borderId="2" numFmtId="0" xfId="3" applyFont="1" applyFill="1" applyBorder="1" applyAlignment="1">
      <alignment horizontal="center" vertical="center" wrapText="1"/>
    </xf>
    <xf fontId="7" fillId="4" borderId="24" numFmtId="0" xfId="3" applyFont="1" applyFill="1" applyBorder="1" applyAlignment="1">
      <alignment vertical="center" wrapText="1"/>
    </xf>
    <xf fontId="14" fillId="0" borderId="25" numFmtId="0" xfId="3" applyFont="1" applyBorder="1" applyAlignment="1">
      <alignment horizontal="left" vertical="center" wrapText="1"/>
    </xf>
    <xf fontId="7" fillId="5" borderId="25" numFmtId="0" xfId="3" applyFont="1" applyFill="1" applyBorder="1" applyAlignment="1">
      <alignment horizontal="center" vertical="center" wrapText="1"/>
    </xf>
    <xf fontId="7" fillId="5" borderId="7" numFmtId="0" xfId="3" applyFont="1" applyFill="1" applyBorder="1" applyAlignment="1">
      <alignment horizontal="center" vertical="center" wrapText="1"/>
    </xf>
    <xf fontId="7" fillId="5" borderId="1" numFmtId="0" xfId="3" applyFont="1" applyFill="1" applyBorder="1" applyAlignment="1">
      <alignment horizontal="center" vertical="center" wrapText="1"/>
    </xf>
    <xf fontId="7" fillId="4" borderId="20" numFmtId="0" xfId="3" applyFont="1" applyFill="1" applyBorder="1" applyAlignment="1">
      <alignment horizontal="left" vertical="center" wrapText="1"/>
    </xf>
    <xf fontId="7" fillId="5" borderId="35" numFmtId="0" xfId="3" applyFont="1" applyFill="1" applyBorder="1" applyAlignment="1">
      <alignment horizontal="center" vertical="center" wrapText="1"/>
    </xf>
    <xf fontId="7" fillId="4" borderId="5" numFmtId="0" xfId="3" applyFont="1" applyFill="1" applyBorder="1" applyAlignment="1">
      <alignment horizontal="left" vertical="center" wrapText="1"/>
    </xf>
    <xf fontId="7" fillId="5" borderId="6" numFmtId="0" xfId="3" applyFont="1" applyFill="1" applyBorder="1" applyAlignment="1">
      <alignment horizontal="center" vertical="center" wrapText="1"/>
    </xf>
    <xf fontId="7" fillId="4" borderId="24" numFmtId="0" xfId="3" applyFont="1" applyFill="1" applyBorder="1" applyAlignment="1">
      <alignment horizontal="left" vertical="center" wrapText="1"/>
    </xf>
    <xf fontId="7" fillId="5" borderId="36" numFmtId="0" xfId="3" applyFont="1" applyFill="1" applyBorder="1" applyAlignment="1">
      <alignment horizontal="center" vertical="center" wrapText="1"/>
    </xf>
    <xf fontId="7" fillId="0" borderId="32" numFmtId="0" xfId="1" applyFont="1" applyBorder="1" applyAlignment="1">
      <alignment horizontal="left" vertical="center" wrapText="1"/>
    </xf>
    <xf fontId="7" fillId="0" borderId="35" numFmtId="0" xfId="3" applyFont="1" applyBorder="1" applyAlignment="1">
      <alignment horizontal="center" vertical="center" wrapText="1"/>
    </xf>
    <xf fontId="7" fillId="0" borderId="6" numFmtId="0" xfId="3" applyFont="1" applyBorder="1" applyAlignment="1">
      <alignment horizontal="center" vertical="center" wrapText="1"/>
    </xf>
    <xf fontId="7" fillId="0" borderId="11" numFmtId="0" xfId="1" applyFont="1" applyBorder="1" applyAlignment="1">
      <alignment horizontal="left" vertical="center" wrapText="1"/>
    </xf>
    <xf fontId="7" fillId="0" borderId="20" numFmtId="0" xfId="0" applyFont="1" applyBorder="1" applyAlignment="1">
      <alignment horizontal="left" vertical="center" wrapText="1"/>
    </xf>
    <xf fontId="7" fillId="0" borderId="5" numFmtId="0" xfId="0" applyFont="1" applyBorder="1" applyAlignment="1">
      <alignment horizontal="left" vertical="center" wrapText="1"/>
    </xf>
    <xf fontId="7" fillId="0" borderId="24" numFmtId="0" xfId="0" applyFont="1" applyBorder="1" applyAlignment="1">
      <alignment horizontal="left" vertical="center" wrapText="1"/>
    </xf>
    <xf fontId="7" fillId="0" borderId="36" numFmtId="0" xfId="3" applyFont="1" applyBorder="1" applyAlignment="1">
      <alignment horizontal="center" vertical="center" wrapText="1"/>
    </xf>
    <xf fontId="7" fillId="4" borderId="37" numFmtId="0" xfId="0" applyFont="1" applyFill="1" applyBorder="1" applyAlignment="1">
      <alignment horizontal="left" vertical="center" wrapText="1"/>
    </xf>
    <xf fontId="7" fillId="4" borderId="12" numFmtId="0" xfId="0" applyFont="1" applyFill="1" applyBorder="1" applyAlignment="1">
      <alignment horizontal="left" vertical="center" wrapText="1"/>
    </xf>
    <xf fontId="7" fillId="4" borderId="38" numFmtId="0" xfId="0" applyFont="1" applyFill="1" applyBorder="1" applyAlignment="1">
      <alignment horizontal="left" vertical="center" wrapText="1"/>
    </xf>
    <xf fontId="6" fillId="0" borderId="35" numFmtId="160" xfId="0" applyNumberFormat="1" applyFont="1" applyBorder="1" applyAlignment="1">
      <alignment horizontal="center" vertical="center" wrapText="1"/>
    </xf>
    <xf fontId="7" fillId="0" borderId="35" numFmtId="160" xfId="0" applyNumberFormat="1" applyFont="1" applyBorder="1" applyAlignment="1">
      <alignment horizontal="center" vertical="center"/>
    </xf>
    <xf fontId="7" fillId="0" borderId="39" numFmtId="160" xfId="0" applyNumberFormat="1" applyFont="1" applyBorder="1" applyAlignment="1">
      <alignment horizontal="center" vertical="center"/>
    </xf>
    <xf fontId="7" fillId="0" borderId="27" numFmtId="160" xfId="0" applyNumberFormat="1" applyFont="1" applyBorder="1" applyAlignment="1">
      <alignment horizontal="center" vertical="center"/>
    </xf>
    <xf fontId="14" fillId="0" borderId="36" numFmtId="0" xfId="3" applyFont="1" applyBorder="1" applyAlignment="1">
      <alignment horizontal="left" vertical="center" wrapText="1"/>
    </xf>
    <xf fontId="7" fillId="0" borderId="40" numFmtId="160" xfId="0" applyNumberFormat="1" applyFont="1" applyBorder="1" applyAlignment="1">
      <alignment horizontal="center" vertical="center"/>
    </xf>
    <xf fontId="6" fillId="0" borderId="6" numFmtId="160" xfId="0" applyNumberFormat="1" applyFont="1" applyBorder="1" applyAlignment="1">
      <alignment horizontal="center" vertical="center" wrapText="1"/>
    </xf>
    <xf fontId="7" fillId="0" borderId="6" numFmtId="160" xfId="0" applyNumberFormat="1" applyFont="1" applyBorder="1" applyAlignment="1">
      <alignment horizontal="center" vertical="center"/>
    </xf>
    <xf fontId="8" fillId="0" borderId="28" numFmtId="0" xfId="0" applyFont="1" applyBorder="1" applyAlignment="1">
      <alignment horizontal="left" vertical="center"/>
    </xf>
    <xf fontId="8" fillId="0" borderId="29" numFmtId="0" xfId="0" applyFont="1" applyBorder="1" applyAlignment="1">
      <alignment horizontal="left" vertical="center"/>
    </xf>
    <xf fontId="8" fillId="0" borderId="29" numFmtId="0" xfId="0" applyFont="1" applyBorder="1" applyAlignment="1">
      <alignment horizontal="center" vertical="center"/>
    </xf>
    <xf fontId="6" fillId="0" borderId="29" numFmtId="160" xfId="0" applyNumberFormat="1" applyFont="1" applyBorder="1" applyAlignment="1">
      <alignment horizontal="center" vertical="center" wrapText="1"/>
    </xf>
    <xf fontId="13" fillId="0" borderId="29" numFmtId="160" xfId="0" applyNumberFormat="1" applyFont="1" applyBorder="1" applyAlignment="1">
      <alignment horizontal="center" vertical="center" wrapText="1"/>
    </xf>
    <xf fontId="13" fillId="0" borderId="30" numFmtId="160" xfId="0" applyNumberFormat="1" applyFont="1" applyBorder="1" applyAlignment="1">
      <alignment horizontal="center" vertical="center" wrapText="1"/>
    </xf>
    <xf fontId="7" fillId="4" borderId="32" numFmtId="0" xfId="3" applyFont="1" applyFill="1" applyBorder="1" applyAlignment="1">
      <alignment horizontal="left" vertical="center" wrapText="1"/>
    </xf>
    <xf fontId="7" fillId="4" borderId="11" numFmtId="0" xfId="3" applyFont="1" applyFill="1" applyBorder="1" applyAlignment="1">
      <alignment horizontal="left" vertical="center" wrapText="1"/>
    </xf>
    <xf fontId="7" fillId="4" borderId="37" numFmtId="0" xfId="3" applyFont="1" applyFill="1" applyBorder="1" applyAlignment="1">
      <alignment horizontal="left" vertical="center" wrapText="1"/>
    </xf>
    <xf fontId="7" fillId="4" borderId="12" numFmtId="0" xfId="3" applyFont="1" applyFill="1" applyBorder="1" applyAlignment="1">
      <alignment horizontal="left" vertical="center" wrapText="1"/>
    </xf>
    <xf fontId="7" fillId="4" borderId="38" numFmtId="0" xfId="3" applyFont="1" applyFill="1" applyBorder="1" applyAlignment="1">
      <alignment horizontal="left" vertical="center" wrapText="1"/>
    </xf>
    <xf fontId="7" fillId="4" borderId="0" numFmtId="0" xfId="3" applyFont="1" applyFill="1" applyAlignment="1">
      <alignment horizontal="left" vertical="center" wrapText="1"/>
    </xf>
    <xf fontId="14" fillId="0" borderId="0" numFmtId="0" xfId="3" applyFont="1" applyAlignment="1">
      <alignment horizontal="left" vertical="center" wrapText="1"/>
    </xf>
    <xf fontId="7" fillId="0" borderId="0" numFmtId="0" xfId="3" applyFont="1" applyAlignment="1">
      <alignment horizontal="center" vertical="center" wrapText="1"/>
    </xf>
    <xf fontId="6" fillId="0" borderId="0" numFmtId="160" xfId="0" applyNumberFormat="1" applyFont="1" applyAlignment="1">
      <alignment horizontal="center" vertical="center" wrapText="1"/>
    </xf>
    <xf fontId="7" fillId="0" borderId="0" numFmtId="160" xfId="0" applyNumberFormat="1" applyFont="1" applyAlignment="1">
      <alignment horizontal="center" vertical="center"/>
    </xf>
    <xf fontId="0" fillId="0" borderId="2" numFmtId="0" xfId="0" applyBorder="1" applyAlignment="1">
      <alignment horizontal="center" wrapText="1"/>
    </xf>
    <xf fontId="3" fillId="2" borderId="2" numFmtId="0" xfId="0" applyFont="1" applyFill="1" applyBorder="1" applyAlignment="1">
      <alignment horizontal="center" wrapText="1"/>
    </xf>
  </cellXfs>
  <cellStyles count="4">
    <cellStyle name="Обычный" xfId="0" builtinId="0"/>
    <cellStyle name="Обычный 11" xfId="1"/>
    <cellStyle name="Обычный 2 10" xfId="2"/>
    <cellStyle name="Обычный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5" Type="http://schemas.openxmlformats.org/officeDocument/2006/relationships/sharedStrings" Target="sharedStrings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16" Type="http://schemas.openxmlformats.org/officeDocument/2006/relationships/styles" Target="styles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L7" zoomScale="90" workbookViewId="0">
      <selection activeCell="AO11" activeCellId="0" sqref="AO11:AO15"/>
    </sheetView>
  </sheetViews>
  <sheetFormatPr defaultRowHeight="14.25"/>
  <cols>
    <col customWidth="1" min="4" max="4" width="15.85546875"/>
    <col customWidth="1" min="5" max="5" width="41"/>
    <col customWidth="1" min="6" max="6" width="14.140625"/>
    <col bestFit="1" customWidth="1" min="7" max="8" width="10.42578125"/>
    <col customWidth="1" min="18" max="18" width="17.140625"/>
  </cols>
  <sheetData>
    <row r="6" ht="90" customHeight="1">
      <c r="C6" s="1" t="s"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ht="90" customHeight="1">
      <c r="C7" s="2" t="s">
        <v>1</v>
      </c>
      <c r="D7" s="3" t="s">
        <v>2</v>
      </c>
      <c r="E7" s="4" t="s">
        <v>3</v>
      </c>
      <c r="F7" s="4" t="s">
        <v>4</v>
      </c>
      <c r="G7" s="5" t="s">
        <v>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">
        <v>6</v>
      </c>
      <c r="T7" s="6" t="s">
        <v>7</v>
      </c>
      <c r="U7" s="7"/>
      <c r="V7" s="7"/>
      <c r="W7" s="7"/>
      <c r="X7" s="8"/>
      <c r="Y7" s="6" t="s">
        <v>8</v>
      </c>
      <c r="Z7" s="7"/>
      <c r="AA7" s="8"/>
      <c r="AB7" s="6" t="s">
        <v>9</v>
      </c>
      <c r="AC7" s="7"/>
      <c r="AD7" s="7"/>
      <c r="AE7" s="7"/>
      <c r="AF7" s="7"/>
      <c r="AG7" s="8"/>
      <c r="AH7" s="5" t="s">
        <v>10</v>
      </c>
      <c r="AI7" s="5"/>
      <c r="AJ7" s="5"/>
      <c r="AK7" s="5" t="s">
        <v>11</v>
      </c>
      <c r="AL7" s="5"/>
      <c r="AM7" s="5"/>
      <c r="AN7" s="5" t="s">
        <v>12</v>
      </c>
      <c r="AO7" s="5"/>
      <c r="AP7" s="5"/>
    </row>
    <row r="8" ht="60" customHeight="1">
      <c r="C8" s="9"/>
      <c r="D8" s="10"/>
      <c r="E8" s="11"/>
      <c r="F8" s="11"/>
      <c r="G8" s="4" t="s">
        <v>13</v>
      </c>
      <c r="H8" s="12" t="s">
        <v>14</v>
      </c>
      <c r="I8" s="12"/>
      <c r="J8" s="12"/>
      <c r="K8" s="12" t="s">
        <v>15</v>
      </c>
      <c r="L8" s="12"/>
      <c r="M8" s="12"/>
      <c r="N8" s="12" t="s">
        <v>16</v>
      </c>
      <c r="O8" s="12"/>
      <c r="P8" s="12"/>
      <c r="Q8" s="12"/>
      <c r="R8" s="12"/>
      <c r="S8" s="5"/>
      <c r="T8" s="4" t="s">
        <v>17</v>
      </c>
      <c r="U8" s="4" t="s">
        <v>18</v>
      </c>
      <c r="V8" s="4" t="s">
        <v>19</v>
      </c>
      <c r="W8" s="4" t="s">
        <v>20</v>
      </c>
      <c r="X8" s="4" t="s">
        <v>21</v>
      </c>
      <c r="Y8" s="13" t="s">
        <v>22</v>
      </c>
      <c r="Z8" s="13" t="s">
        <v>23</v>
      </c>
      <c r="AA8" s="13" t="s">
        <v>24</v>
      </c>
      <c r="AB8" s="13" t="s">
        <v>25</v>
      </c>
      <c r="AC8" s="6" t="s">
        <v>26</v>
      </c>
      <c r="AD8" s="7"/>
      <c r="AE8" s="8"/>
      <c r="AF8" s="13" t="s">
        <v>27</v>
      </c>
      <c r="AG8" s="13" t="s">
        <v>28</v>
      </c>
      <c r="AH8" s="2">
        <v>2021</v>
      </c>
      <c r="AI8" s="2">
        <v>2022</v>
      </c>
      <c r="AJ8" s="2">
        <v>2023</v>
      </c>
      <c r="AK8" s="2">
        <v>2021</v>
      </c>
      <c r="AL8" s="2">
        <v>2022</v>
      </c>
      <c r="AM8" s="2">
        <v>2023</v>
      </c>
      <c r="AN8" s="2" t="s">
        <v>29</v>
      </c>
      <c r="AO8" s="2" t="s">
        <v>30</v>
      </c>
      <c r="AP8" s="2" t="s">
        <v>31</v>
      </c>
    </row>
    <row r="9" ht="42.75">
      <c r="C9" s="14"/>
      <c r="D9" s="15"/>
      <c r="E9" s="16"/>
      <c r="F9" s="16"/>
      <c r="G9" s="16"/>
      <c r="H9" s="12" t="s">
        <v>32</v>
      </c>
      <c r="I9" s="12" t="s">
        <v>33</v>
      </c>
      <c r="J9" s="12" t="s">
        <v>34</v>
      </c>
      <c r="K9" s="12" t="s">
        <v>35</v>
      </c>
      <c r="L9" s="12" t="s">
        <v>36</v>
      </c>
      <c r="M9" s="12" t="s">
        <v>37</v>
      </c>
      <c r="N9" s="12" t="s">
        <v>38</v>
      </c>
      <c r="O9" s="12" t="s">
        <v>39</v>
      </c>
      <c r="P9" s="12" t="s">
        <v>40</v>
      </c>
      <c r="Q9" s="12" t="s">
        <v>41</v>
      </c>
      <c r="R9" s="12" t="s">
        <v>42</v>
      </c>
      <c r="S9" s="5"/>
      <c r="T9" s="16"/>
      <c r="U9" s="16"/>
      <c r="V9" s="16"/>
      <c r="W9" s="16"/>
      <c r="X9" s="16"/>
      <c r="Y9" s="17"/>
      <c r="Z9" s="17"/>
      <c r="AA9" s="17"/>
      <c r="AB9" s="17"/>
      <c r="AC9" s="18">
        <v>2021</v>
      </c>
      <c r="AD9" s="18">
        <v>2022</v>
      </c>
      <c r="AE9" s="18">
        <v>2023</v>
      </c>
      <c r="AF9" s="17"/>
      <c r="AG9" s="17"/>
      <c r="AH9" s="14"/>
      <c r="AI9" s="14"/>
      <c r="AJ9" s="14"/>
      <c r="AK9" s="14"/>
      <c r="AL9" s="14"/>
      <c r="AM9" s="14"/>
      <c r="AN9" s="14"/>
      <c r="AO9" s="14"/>
      <c r="AP9" s="14"/>
    </row>
    <row r="10">
      <c r="C10" s="19" t="s">
        <v>43</v>
      </c>
      <c r="D10" s="20">
        <v>1</v>
      </c>
      <c r="E10" s="20">
        <v>2</v>
      </c>
      <c r="F10" s="20">
        <v>3</v>
      </c>
      <c r="G10" s="20">
        <v>4</v>
      </c>
      <c r="H10" s="20">
        <v>5</v>
      </c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20">
        <v>11</v>
      </c>
      <c r="O10" s="20">
        <v>12</v>
      </c>
      <c r="P10" s="20">
        <v>13</v>
      </c>
      <c r="Q10" s="20">
        <v>14</v>
      </c>
      <c r="R10" s="20">
        <v>15</v>
      </c>
      <c r="S10" s="20">
        <v>16</v>
      </c>
      <c r="T10" s="20">
        <v>17</v>
      </c>
      <c r="U10" s="20">
        <v>18</v>
      </c>
      <c r="V10" s="20">
        <v>19</v>
      </c>
      <c r="W10" s="20">
        <v>20</v>
      </c>
      <c r="X10" s="20">
        <v>21</v>
      </c>
      <c r="Y10" s="20">
        <v>22</v>
      </c>
      <c r="Z10" s="20">
        <v>23</v>
      </c>
      <c r="AA10" s="20">
        <v>24</v>
      </c>
      <c r="AB10" s="20">
        <v>25</v>
      </c>
      <c r="AC10" s="20">
        <v>26</v>
      </c>
      <c r="AD10" s="20">
        <v>27</v>
      </c>
      <c r="AE10" s="20">
        <v>28</v>
      </c>
      <c r="AF10" s="20">
        <v>29</v>
      </c>
      <c r="AG10" s="20">
        <v>30</v>
      </c>
      <c r="AH10" s="20">
        <v>31</v>
      </c>
      <c r="AI10" s="20">
        <v>32</v>
      </c>
      <c r="AJ10" s="20">
        <v>33</v>
      </c>
      <c r="AK10" s="20">
        <v>34</v>
      </c>
      <c r="AL10" s="20">
        <v>35</v>
      </c>
      <c r="AM10" s="20">
        <v>36</v>
      </c>
      <c r="AN10" s="20">
        <v>37</v>
      </c>
      <c r="AO10" s="20">
        <v>38</v>
      </c>
      <c r="AP10" s="20">
        <v>39</v>
      </c>
    </row>
    <row r="11" ht="57">
      <c r="C11" s="21">
        <v>1</v>
      </c>
      <c r="D11" s="22" t="s">
        <v>44</v>
      </c>
      <c r="E11" s="22" t="s">
        <v>45</v>
      </c>
      <c r="F11" s="22">
        <v>98.400000000000006</v>
      </c>
      <c r="G11" s="23">
        <v>16130</v>
      </c>
      <c r="H11" s="23">
        <v>16130</v>
      </c>
      <c r="I11" s="22">
        <v>0</v>
      </c>
      <c r="J11" s="22">
        <v>0</v>
      </c>
      <c r="K11" s="22">
        <v>3733</v>
      </c>
      <c r="L11" s="22">
        <v>1</v>
      </c>
      <c r="M11" s="22">
        <v>11475</v>
      </c>
      <c r="N11" s="22">
        <v>1332</v>
      </c>
      <c r="O11" s="22">
        <v>4914</v>
      </c>
      <c r="P11" s="22">
        <v>1984</v>
      </c>
      <c r="Q11" s="22">
        <v>7037</v>
      </c>
      <c r="R11" s="22">
        <v>624</v>
      </c>
      <c r="S11" s="22" t="s">
        <v>46</v>
      </c>
      <c r="T11" s="22">
        <v>229.19999999999999</v>
      </c>
      <c r="U11" s="22">
        <v>1812.8</v>
      </c>
      <c r="V11" s="22">
        <v>2174.9000000000001</v>
      </c>
      <c r="W11" s="21">
        <v>10569.5</v>
      </c>
      <c r="X11" s="21">
        <v>1343.5999999999999</v>
      </c>
      <c r="Y11" s="21" t="s">
        <v>47</v>
      </c>
      <c r="Z11" s="21" t="s">
        <v>48</v>
      </c>
      <c r="AA11" s="21">
        <v>190</v>
      </c>
      <c r="AB11" s="21" t="s">
        <v>49</v>
      </c>
      <c r="AC11" s="21">
        <v>2</v>
      </c>
      <c r="AD11" s="21">
        <v>3</v>
      </c>
      <c r="AE11" s="21">
        <v>0</v>
      </c>
      <c r="AF11" s="21" t="s">
        <v>50</v>
      </c>
      <c r="AG11" s="21" t="s">
        <v>51</v>
      </c>
      <c r="AH11" s="21">
        <v>28</v>
      </c>
      <c r="AI11" s="21">
        <v>9.0999999999999996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 t="s">
        <v>52</v>
      </c>
      <c r="AP11" s="21">
        <v>0</v>
      </c>
    </row>
    <row r="12" ht="42.75">
      <c r="C12" s="21">
        <v>2</v>
      </c>
      <c r="D12" s="24" t="s">
        <v>53</v>
      </c>
      <c r="E12" s="22" t="s">
        <v>45</v>
      </c>
      <c r="F12" s="22">
        <v>98.400000000000006</v>
      </c>
      <c r="G12" s="22">
        <v>14476</v>
      </c>
      <c r="H12" s="22">
        <v>14476</v>
      </c>
      <c r="I12" s="22">
        <v>0</v>
      </c>
      <c r="J12" s="22">
        <v>0</v>
      </c>
      <c r="K12" s="22">
        <v>5124</v>
      </c>
      <c r="L12" s="22">
        <v>1</v>
      </c>
      <c r="M12" s="22">
        <v>8491</v>
      </c>
      <c r="N12" s="22">
        <v>440</v>
      </c>
      <c r="O12" s="22">
        <v>1985</v>
      </c>
      <c r="P12" s="22">
        <v>1527</v>
      </c>
      <c r="Q12" s="22">
        <v>9710</v>
      </c>
      <c r="R12" s="22">
        <v>325</v>
      </c>
      <c r="S12" s="22" t="s">
        <v>54</v>
      </c>
      <c r="T12" s="22">
        <v>610.39999999999998</v>
      </c>
      <c r="U12" s="22">
        <v>221.80000000000001</v>
      </c>
      <c r="V12" s="22">
        <v>6934.6999999999998</v>
      </c>
      <c r="W12" s="21">
        <v>5874.8999999999996</v>
      </c>
      <c r="X12" s="21">
        <v>834.20000000000005</v>
      </c>
      <c r="Y12" s="21" t="s">
        <v>47</v>
      </c>
      <c r="Z12" s="21" t="s">
        <v>48</v>
      </c>
      <c r="AA12" s="21">
        <v>190</v>
      </c>
      <c r="AB12" s="21" t="s">
        <v>49</v>
      </c>
      <c r="AC12" s="21">
        <v>1</v>
      </c>
      <c r="AD12" s="21">
        <v>1</v>
      </c>
      <c r="AE12" s="21">
        <v>6</v>
      </c>
      <c r="AF12" s="21" t="s">
        <v>50</v>
      </c>
      <c r="AG12" s="21" t="s">
        <v>51</v>
      </c>
      <c r="AH12" s="21">
        <v>9.4000000000000004</v>
      </c>
      <c r="AI12" s="21">
        <v>2.1000000000000001</v>
      </c>
      <c r="AJ12" s="21">
        <v>11.300000000000001</v>
      </c>
      <c r="AK12" s="21">
        <v>0</v>
      </c>
      <c r="AL12" s="21">
        <v>0</v>
      </c>
      <c r="AM12" s="21">
        <v>0</v>
      </c>
      <c r="AN12" s="21">
        <v>0</v>
      </c>
      <c r="AO12" s="21" t="s">
        <v>52</v>
      </c>
      <c r="AP12" s="21">
        <v>0</v>
      </c>
    </row>
    <row r="13" ht="57">
      <c r="C13" s="21">
        <v>3</v>
      </c>
      <c r="D13" s="22" t="s">
        <v>55</v>
      </c>
      <c r="E13" s="22" t="s">
        <v>45</v>
      </c>
      <c r="F13" s="22">
        <v>98.400000000000006</v>
      </c>
      <c r="G13" s="25">
        <v>3885</v>
      </c>
      <c r="H13" s="25">
        <v>3885</v>
      </c>
      <c r="I13" s="22">
        <v>0</v>
      </c>
      <c r="J13" s="22">
        <v>0</v>
      </c>
      <c r="K13" s="22">
        <v>945</v>
      </c>
      <c r="L13" s="22">
        <v>0</v>
      </c>
      <c r="M13" s="22">
        <v>2596</v>
      </c>
      <c r="N13" s="22">
        <v>212</v>
      </c>
      <c r="O13" s="22">
        <v>445</v>
      </c>
      <c r="P13" s="22">
        <v>939</v>
      </c>
      <c r="Q13" s="22">
        <v>2024</v>
      </c>
      <c r="R13" s="22">
        <v>49</v>
      </c>
      <c r="S13" s="22" t="s">
        <v>46</v>
      </c>
      <c r="T13" s="22">
        <v>405.39999999999998</v>
      </c>
      <c r="U13" s="22">
        <v>123.09999999999999</v>
      </c>
      <c r="V13" s="22">
        <v>1056.5999999999999</v>
      </c>
      <c r="W13" s="21">
        <v>2139.1999999999998</v>
      </c>
      <c r="X13" s="21">
        <v>160.69999999999999</v>
      </c>
      <c r="Y13" s="21" t="s">
        <v>47</v>
      </c>
      <c r="Z13" s="21" t="s">
        <v>48</v>
      </c>
      <c r="AA13" s="21">
        <v>190</v>
      </c>
      <c r="AB13" s="21" t="s">
        <v>49</v>
      </c>
      <c r="AC13" s="21">
        <v>0</v>
      </c>
      <c r="AD13" s="21">
        <v>1</v>
      </c>
      <c r="AE13" s="21">
        <v>1</v>
      </c>
      <c r="AF13" s="21" t="s">
        <v>50</v>
      </c>
      <c r="AG13" s="21" t="s">
        <v>51</v>
      </c>
      <c r="AH13" s="21">
        <v>0</v>
      </c>
      <c r="AI13" s="21">
        <v>4.7999999999999998</v>
      </c>
      <c r="AJ13" s="21">
        <v>1.3</v>
      </c>
      <c r="AK13" s="21">
        <v>0</v>
      </c>
      <c r="AL13" s="21">
        <v>0</v>
      </c>
      <c r="AM13" s="21">
        <v>0</v>
      </c>
      <c r="AN13" s="21">
        <v>0</v>
      </c>
      <c r="AO13" s="21" t="s">
        <v>52</v>
      </c>
      <c r="AP13" s="21">
        <v>0</v>
      </c>
    </row>
    <row r="14" ht="57">
      <c r="C14" s="21">
        <v>4</v>
      </c>
      <c r="D14" s="22" t="s">
        <v>56</v>
      </c>
      <c r="E14" s="22" t="s">
        <v>45</v>
      </c>
      <c r="F14" s="22">
        <v>98.400000000000006</v>
      </c>
      <c r="G14" s="25">
        <v>5310</v>
      </c>
      <c r="H14" s="25">
        <v>5310</v>
      </c>
      <c r="I14" s="22">
        <v>0</v>
      </c>
      <c r="J14" s="22">
        <v>0</v>
      </c>
      <c r="K14" s="22">
        <v>1787</v>
      </c>
      <c r="L14" s="22">
        <v>0</v>
      </c>
      <c r="M14" s="22">
        <v>2971</v>
      </c>
      <c r="N14" s="22">
        <v>155</v>
      </c>
      <c r="O14" s="22">
        <v>1122</v>
      </c>
      <c r="P14" s="22">
        <v>1087</v>
      </c>
      <c r="Q14" s="22">
        <v>2594</v>
      </c>
      <c r="R14" s="22">
        <v>96</v>
      </c>
      <c r="S14" s="22" t="s">
        <v>46</v>
      </c>
      <c r="T14" s="22">
        <v>1457.7</v>
      </c>
      <c r="U14" s="22">
        <v>433.19999999999999</v>
      </c>
      <c r="V14" s="22">
        <v>695.70000000000005</v>
      </c>
      <c r="W14" s="21">
        <v>2254.5</v>
      </c>
      <c r="X14" s="21">
        <v>468.89999999999998</v>
      </c>
      <c r="Y14" s="21" t="s">
        <v>47</v>
      </c>
      <c r="Z14" s="21" t="s">
        <v>48</v>
      </c>
      <c r="AA14" s="21">
        <v>190</v>
      </c>
      <c r="AB14" s="21" t="s">
        <v>49</v>
      </c>
      <c r="AC14" s="21">
        <v>1</v>
      </c>
      <c r="AD14" s="21">
        <v>3</v>
      </c>
      <c r="AE14" s="21">
        <v>1</v>
      </c>
      <c r="AF14" s="21" t="s">
        <v>50</v>
      </c>
      <c r="AG14" s="21" t="s">
        <v>51</v>
      </c>
      <c r="AH14" s="21">
        <v>1.2</v>
      </c>
      <c r="AI14" s="21">
        <v>12.5</v>
      </c>
      <c r="AJ14" s="21">
        <v>5.9000000000000004</v>
      </c>
      <c r="AK14" s="21">
        <v>0</v>
      </c>
      <c r="AL14" s="21">
        <v>0</v>
      </c>
      <c r="AM14" s="21">
        <v>0</v>
      </c>
      <c r="AN14" s="21">
        <v>0</v>
      </c>
      <c r="AO14" s="21" t="s">
        <v>52</v>
      </c>
      <c r="AP14" s="21">
        <v>0</v>
      </c>
    </row>
    <row r="15" ht="57">
      <c r="C15" s="21">
        <v>5</v>
      </c>
      <c r="D15" s="26" t="s">
        <v>57</v>
      </c>
      <c r="E15" s="22" t="s">
        <v>45</v>
      </c>
      <c r="F15" s="22">
        <v>98.400000000000006</v>
      </c>
      <c r="G15" s="25">
        <v>69317</v>
      </c>
      <c r="H15" s="25">
        <v>69317</v>
      </c>
      <c r="I15" s="22">
        <v>0</v>
      </c>
      <c r="J15" s="22">
        <v>0</v>
      </c>
      <c r="K15" s="22">
        <v>3328</v>
      </c>
      <c r="L15" s="22">
        <v>0</v>
      </c>
      <c r="M15" s="22">
        <v>65397</v>
      </c>
      <c r="N15" s="22">
        <v>195</v>
      </c>
      <c r="O15" s="22">
        <v>7648</v>
      </c>
      <c r="P15" s="22">
        <v>38114</v>
      </c>
      <c r="Q15" s="22">
        <v>23127</v>
      </c>
      <c r="R15" s="22">
        <v>52</v>
      </c>
      <c r="S15" s="22" t="s">
        <v>58</v>
      </c>
      <c r="T15" s="22">
        <v>120.90000000000001</v>
      </c>
      <c r="U15" s="22">
        <v>641.70000000000005</v>
      </c>
      <c r="V15" s="22">
        <v>11976.5</v>
      </c>
      <c r="W15" s="21">
        <v>51096.300000000003</v>
      </c>
      <c r="X15" s="21">
        <v>5481.6000000000004</v>
      </c>
      <c r="Y15" s="21" t="s">
        <v>47</v>
      </c>
      <c r="Z15" s="21" t="s">
        <v>48</v>
      </c>
      <c r="AA15" s="21">
        <v>190</v>
      </c>
      <c r="AB15" s="21" t="s">
        <v>49</v>
      </c>
      <c r="AC15" s="21">
        <v>9</v>
      </c>
      <c r="AD15" s="21">
        <v>18</v>
      </c>
      <c r="AE15" s="21">
        <v>24</v>
      </c>
      <c r="AF15" s="21" t="s">
        <v>50</v>
      </c>
      <c r="AG15" s="21" t="s">
        <v>51</v>
      </c>
      <c r="AH15" s="21">
        <v>45.100000000000001</v>
      </c>
      <c r="AI15" s="21">
        <v>98.599999999999994</v>
      </c>
      <c r="AJ15" s="21">
        <v>94</v>
      </c>
      <c r="AK15" s="21">
        <v>0</v>
      </c>
      <c r="AL15" s="21">
        <v>0</v>
      </c>
      <c r="AM15" s="21">
        <v>0</v>
      </c>
      <c r="AN15" s="21">
        <v>0</v>
      </c>
      <c r="AO15" s="21" t="s">
        <v>52</v>
      </c>
      <c r="AP15" s="21">
        <v>0</v>
      </c>
    </row>
    <row r="16"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</row>
  </sheetData>
  <mergeCells count="38">
    <mergeCell ref="C6:AP6"/>
    <mergeCell ref="C7:C9"/>
    <mergeCell ref="D7:D9"/>
    <mergeCell ref="E7:E9"/>
    <mergeCell ref="F7:F9"/>
    <mergeCell ref="G7:R7"/>
    <mergeCell ref="S7:S9"/>
    <mergeCell ref="T7:X7"/>
    <mergeCell ref="Y7:AA7"/>
    <mergeCell ref="AB7:AG7"/>
    <mergeCell ref="AH7:AJ7"/>
    <mergeCell ref="AK7:AM7"/>
    <mergeCell ref="AN7:AP7"/>
    <mergeCell ref="G8:G9"/>
    <mergeCell ref="H8:J8"/>
    <mergeCell ref="K8:M8"/>
    <mergeCell ref="N8:R8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E8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7" fitToWidth="1" fitToHeight="1" pageOrder="downThenOver" orientation="landscape" usePrinterDefaults="1" blackAndWhite="0" draft="0" cellComments="none" useFirstPageNumber="0" errors="displayed" horizontalDpi="180" verticalDpi="18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25" activeCellId="0" sqref="D25"/>
    </sheetView>
  </sheetViews>
  <sheetFormatPr defaultRowHeight="14.25"/>
  <cols>
    <col customWidth="1" min="3" max="3" width="37.7109375"/>
    <col customWidth="1" min="4" max="4" width="18.42578125"/>
  </cols>
  <sheetData>
    <row r="4" ht="36.75" customHeight="1">
      <c r="B4" s="1" t="s">
        <v>267</v>
      </c>
      <c r="C4" s="1"/>
      <c r="D4" s="1"/>
    </row>
    <row r="7" ht="42.75">
      <c r="B7" s="5" t="s">
        <v>115</v>
      </c>
      <c r="C7" s="5" t="s">
        <v>263</v>
      </c>
      <c r="D7" s="5" t="s">
        <v>120</v>
      </c>
    </row>
    <row r="8">
      <c r="B8" s="5" t="s">
        <v>43</v>
      </c>
      <c r="C8" s="5">
        <v>1</v>
      </c>
      <c r="D8" s="5">
        <v>2</v>
      </c>
    </row>
    <row r="9">
      <c r="B9" s="191" t="s">
        <v>257</v>
      </c>
      <c r="C9" s="191" t="s">
        <v>258</v>
      </c>
      <c r="D9" s="191"/>
    </row>
    <row r="10" ht="28.5">
      <c r="B10" s="191" t="s">
        <v>259</v>
      </c>
      <c r="C10" s="191" t="s">
        <v>260</v>
      </c>
      <c r="D10" s="191"/>
    </row>
    <row r="11" ht="28.5">
      <c r="B11" s="191" t="s">
        <v>147</v>
      </c>
      <c r="C11" s="191" t="s">
        <v>268</v>
      </c>
      <c r="D11" s="191"/>
    </row>
    <row r="12">
      <c r="B12" s="191"/>
      <c r="C12" s="191"/>
      <c r="D12" s="191"/>
    </row>
    <row r="13">
      <c r="B13" s="191"/>
      <c r="C13" s="191"/>
      <c r="D13" s="191"/>
    </row>
    <row r="14">
      <c r="B14" s="191"/>
      <c r="C14" s="191"/>
      <c r="D14" s="191"/>
    </row>
    <row r="15">
      <c r="B15" s="191"/>
      <c r="C15" s="191"/>
      <c r="D15" s="191"/>
    </row>
    <row r="16">
      <c r="B16" s="191"/>
      <c r="C16" s="191"/>
      <c r="D16" s="191"/>
    </row>
    <row r="17">
      <c r="B17" s="191"/>
      <c r="C17" s="191"/>
      <c r="D17" s="191"/>
    </row>
    <row r="18">
      <c r="B18" s="191"/>
      <c r="C18" s="191"/>
      <c r="D18" s="191"/>
    </row>
  </sheetData>
  <mergeCells count="1">
    <mergeCell ref="B4:D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7" activeCellId="0" sqref="B7:D8"/>
    </sheetView>
  </sheetViews>
  <sheetFormatPr defaultRowHeight="14.25"/>
  <cols>
    <col customWidth="1" min="3" max="3" width="45"/>
    <col customWidth="1" min="4" max="4" width="14.7109375"/>
  </cols>
  <sheetData>
    <row r="4" ht="36.75" customHeight="1">
      <c r="B4" s="1" t="s">
        <v>269</v>
      </c>
      <c r="C4" s="1"/>
      <c r="D4" s="1"/>
    </row>
    <row r="7" ht="28.5">
      <c r="B7" s="192" t="s">
        <v>115</v>
      </c>
      <c r="C7" s="192" t="s">
        <v>263</v>
      </c>
      <c r="D7" s="192" t="s">
        <v>120</v>
      </c>
    </row>
    <row r="8">
      <c r="B8" s="192" t="s">
        <v>43</v>
      </c>
      <c r="C8" s="192">
        <v>1</v>
      </c>
      <c r="D8" s="192">
        <v>2</v>
      </c>
    </row>
    <row r="9">
      <c r="B9" s="191" t="s">
        <v>257</v>
      </c>
      <c r="C9" s="191" t="s">
        <v>258</v>
      </c>
      <c r="D9" s="191"/>
    </row>
    <row r="10">
      <c r="B10" s="191" t="s">
        <v>259</v>
      </c>
      <c r="C10" s="191" t="s">
        <v>260</v>
      </c>
      <c r="D10" s="191"/>
    </row>
    <row r="11" ht="99.75">
      <c r="B11" s="191" t="s">
        <v>147</v>
      </c>
      <c r="C11" s="191" t="s">
        <v>270</v>
      </c>
      <c r="D11" s="191"/>
    </row>
  </sheetData>
  <mergeCells count="1">
    <mergeCell ref="B4:D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7" activeCellId="0" sqref="B7:D8"/>
    </sheetView>
  </sheetViews>
  <sheetFormatPr defaultRowHeight="14.25"/>
  <cols>
    <col customWidth="1" min="3" max="3" width="45"/>
    <col customWidth="1" min="4" max="4" width="14.7109375"/>
  </cols>
  <sheetData>
    <row r="4" ht="36.75" customHeight="1">
      <c r="B4" s="1" t="s">
        <v>271</v>
      </c>
      <c r="C4" s="1"/>
      <c r="D4" s="1"/>
    </row>
    <row r="7" ht="28.5">
      <c r="B7" s="192" t="s">
        <v>115</v>
      </c>
      <c r="C7" s="192" t="s">
        <v>263</v>
      </c>
      <c r="D7" s="192" t="s">
        <v>120</v>
      </c>
    </row>
    <row r="8">
      <c r="B8" s="192" t="s">
        <v>43</v>
      </c>
      <c r="C8" s="192">
        <v>1</v>
      </c>
      <c r="D8" s="192">
        <v>2</v>
      </c>
    </row>
    <row r="9">
      <c r="B9" s="191" t="s">
        <v>257</v>
      </c>
      <c r="C9" s="191" t="s">
        <v>258</v>
      </c>
      <c r="D9" s="191"/>
    </row>
    <row r="10">
      <c r="B10" s="191" t="s">
        <v>259</v>
      </c>
      <c r="C10" s="191" t="s">
        <v>260</v>
      </c>
      <c r="D10" s="191"/>
    </row>
    <row r="11" ht="28.5">
      <c r="B11" s="191" t="s">
        <v>147</v>
      </c>
      <c r="C11" s="191" t="s">
        <v>272</v>
      </c>
      <c r="D11" s="191"/>
    </row>
  </sheetData>
  <mergeCells count="1">
    <mergeCell ref="B4:D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24" activeCellId="0" sqref="I24"/>
    </sheetView>
  </sheetViews>
  <sheetFormatPr defaultRowHeight="14.25"/>
  <cols>
    <col customWidth="1" min="3" max="3" width="45"/>
    <col customWidth="1" min="4" max="4" width="14.7109375"/>
  </cols>
  <sheetData>
    <row r="4" ht="66.75" customHeight="1">
      <c r="B4" s="1" t="s">
        <v>273</v>
      </c>
      <c r="C4" s="1"/>
      <c r="D4" s="1"/>
    </row>
    <row r="7" ht="28.5">
      <c r="B7" s="192" t="s">
        <v>115</v>
      </c>
      <c r="C7" s="192" t="s">
        <v>263</v>
      </c>
      <c r="D7" s="192" t="s">
        <v>274</v>
      </c>
    </row>
    <row r="8">
      <c r="B8" s="192" t="s">
        <v>43</v>
      </c>
      <c r="C8" s="192">
        <v>1</v>
      </c>
      <c r="D8" s="192">
        <v>2</v>
      </c>
    </row>
    <row r="9">
      <c r="B9" s="191" t="s">
        <v>257</v>
      </c>
      <c r="C9" s="191" t="s">
        <v>258</v>
      </c>
      <c r="D9" s="191"/>
    </row>
    <row r="10">
      <c r="B10" s="191" t="s">
        <v>259</v>
      </c>
      <c r="C10" s="191" t="s">
        <v>260</v>
      </c>
      <c r="D10" s="191"/>
    </row>
    <row r="11" ht="42.75">
      <c r="B11" s="191" t="s">
        <v>147</v>
      </c>
      <c r="C11" s="191" t="s">
        <v>275</v>
      </c>
      <c r="D11" s="191"/>
    </row>
  </sheetData>
  <mergeCells count="1">
    <mergeCell ref="B4:D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E10" zoomScale="100" workbookViewId="0">
      <selection activeCell="X24" activeCellId="0" sqref="X24"/>
    </sheetView>
  </sheetViews>
  <sheetFormatPr defaultRowHeight="14.25"/>
  <cols>
    <col customWidth="1" min="3" max="6" width="34.42578125"/>
    <col customWidth="1" min="7" max="7" width="15.42578125"/>
    <col customWidth="1" min="8" max="9" width="17.28515625"/>
    <col customWidth="1" min="10" max="10" width="16.85546875"/>
  </cols>
  <sheetData>
    <row r="2" ht="55.5" customHeight="1">
      <c r="B2" s="27" t="s">
        <v>59</v>
      </c>
      <c r="C2" s="27"/>
      <c r="D2" s="27"/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45" customHeight="1">
      <c r="B3" s="13" t="s">
        <v>60</v>
      </c>
      <c r="C3" s="28" t="s">
        <v>61</v>
      </c>
      <c r="D3" s="13" t="s">
        <v>62</v>
      </c>
      <c r="E3" s="13" t="s">
        <v>63</v>
      </c>
      <c r="F3" s="13" t="s">
        <v>64</v>
      </c>
      <c r="G3" s="13" t="s">
        <v>65</v>
      </c>
      <c r="H3" s="12" t="s">
        <v>66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9"/>
    </row>
    <row r="4" ht="409.5">
      <c r="B4" s="29"/>
      <c r="C4" s="30"/>
      <c r="D4" s="29"/>
      <c r="E4" s="29"/>
      <c r="F4" s="29"/>
      <c r="G4" s="29"/>
      <c r="H4" s="5" t="s">
        <v>67</v>
      </c>
      <c r="I4" s="5"/>
      <c r="J4" s="5"/>
      <c r="K4" s="5" t="s">
        <v>68</v>
      </c>
      <c r="L4" s="5" t="s">
        <v>69</v>
      </c>
      <c r="M4" s="5" t="s">
        <v>70</v>
      </c>
      <c r="N4" s="5" t="s">
        <v>71</v>
      </c>
      <c r="O4" s="5" t="s">
        <v>72</v>
      </c>
      <c r="P4" s="5" t="s">
        <v>73</v>
      </c>
      <c r="Q4" s="5" t="s">
        <v>74</v>
      </c>
      <c r="R4" s="5" t="s">
        <v>75</v>
      </c>
      <c r="S4" s="5" t="s">
        <v>76</v>
      </c>
      <c r="T4" s="5" t="s">
        <v>77</v>
      </c>
      <c r="U4" s="5" t="s">
        <v>78</v>
      </c>
      <c r="V4" s="5" t="s">
        <v>79</v>
      </c>
    </row>
    <row r="5">
      <c r="B5" s="17"/>
      <c r="C5" s="31"/>
      <c r="D5" s="17"/>
      <c r="E5" s="17"/>
      <c r="F5" s="17"/>
      <c r="G5" s="17"/>
      <c r="H5" s="5" t="s">
        <v>80</v>
      </c>
      <c r="I5" s="5" t="s">
        <v>81</v>
      </c>
      <c r="J5" s="19" t="s">
        <v>82</v>
      </c>
      <c r="K5" s="5" t="s">
        <v>83</v>
      </c>
      <c r="L5" s="5" t="s">
        <v>84</v>
      </c>
      <c r="M5" s="5" t="s">
        <v>84</v>
      </c>
      <c r="N5" s="5" t="s">
        <v>85</v>
      </c>
      <c r="O5" s="5" t="s">
        <v>85</v>
      </c>
      <c r="P5" s="5" t="s">
        <v>85</v>
      </c>
      <c r="Q5" s="5" t="s">
        <v>83</v>
      </c>
      <c r="R5" s="5" t="s">
        <v>86</v>
      </c>
      <c r="S5" s="5" t="s">
        <v>86</v>
      </c>
      <c r="T5" s="5" t="s">
        <v>86</v>
      </c>
      <c r="U5" s="5" t="s">
        <v>87</v>
      </c>
      <c r="V5" s="5" t="s">
        <v>86</v>
      </c>
    </row>
    <row r="6">
      <c r="B6" s="5" t="s">
        <v>43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17">
        <v>6</v>
      </c>
      <c r="I6" s="32">
        <v>7</v>
      </c>
      <c r="J6" s="32">
        <v>8</v>
      </c>
      <c r="K6" s="29">
        <v>9</v>
      </c>
      <c r="L6" s="13">
        <v>10</v>
      </c>
      <c r="M6" s="17">
        <v>11</v>
      </c>
      <c r="N6" s="5">
        <v>12</v>
      </c>
      <c r="O6" s="17">
        <v>13</v>
      </c>
      <c r="P6" s="5">
        <v>14</v>
      </c>
      <c r="Q6" s="17">
        <v>15</v>
      </c>
      <c r="R6" s="5">
        <v>16</v>
      </c>
      <c r="S6" s="17">
        <v>17</v>
      </c>
      <c r="T6" s="5">
        <v>18</v>
      </c>
      <c r="U6" s="17">
        <v>19</v>
      </c>
      <c r="V6" s="5">
        <v>20</v>
      </c>
    </row>
    <row r="7" ht="28.5">
      <c r="B7" s="33">
        <v>1</v>
      </c>
      <c r="C7" s="33" t="s">
        <v>44</v>
      </c>
      <c r="D7" s="33" t="s">
        <v>88</v>
      </c>
      <c r="E7" s="33" t="s">
        <v>89</v>
      </c>
      <c r="F7" s="33">
        <v>16130</v>
      </c>
      <c r="G7" s="33" t="s">
        <v>90</v>
      </c>
      <c r="H7" s="33">
        <v>0</v>
      </c>
      <c r="I7" s="33">
        <v>0</v>
      </c>
      <c r="J7" s="21">
        <v>32</v>
      </c>
      <c r="K7" s="33">
        <v>38</v>
      </c>
      <c r="L7" s="33">
        <v>0</v>
      </c>
      <c r="M7" s="33">
        <v>0</v>
      </c>
      <c r="N7" s="33">
        <v>0</v>
      </c>
      <c r="O7" s="33">
        <v>0</v>
      </c>
      <c r="P7" s="33">
        <v>73</v>
      </c>
      <c r="Q7" s="33">
        <v>0</v>
      </c>
      <c r="R7" s="33">
        <v>3</v>
      </c>
      <c r="S7" s="33">
        <v>0</v>
      </c>
      <c r="T7" s="33">
        <v>0</v>
      </c>
      <c r="U7" s="33">
        <v>0</v>
      </c>
      <c r="V7" s="21">
        <v>2</v>
      </c>
    </row>
    <row r="8" ht="28.5">
      <c r="B8" s="33">
        <v>2</v>
      </c>
      <c r="C8" s="33" t="s">
        <v>53</v>
      </c>
      <c r="D8" s="33" t="s">
        <v>88</v>
      </c>
      <c r="E8" s="33" t="s">
        <v>91</v>
      </c>
      <c r="F8" s="33">
        <v>14476</v>
      </c>
      <c r="G8" s="33" t="s">
        <v>90</v>
      </c>
      <c r="H8" s="33">
        <v>0</v>
      </c>
      <c r="I8" s="33">
        <v>0</v>
      </c>
      <c r="J8" s="21">
        <v>42</v>
      </c>
      <c r="K8" s="33">
        <v>38</v>
      </c>
      <c r="L8" s="33">
        <v>0</v>
      </c>
      <c r="M8" s="33">
        <v>0</v>
      </c>
      <c r="N8" s="33">
        <v>0</v>
      </c>
      <c r="O8" s="33">
        <v>0</v>
      </c>
      <c r="P8" s="33">
        <v>9.0999999999999996</v>
      </c>
      <c r="Q8" s="33">
        <v>0</v>
      </c>
      <c r="R8" s="33">
        <v>1</v>
      </c>
      <c r="S8" s="33">
        <v>0</v>
      </c>
      <c r="T8" s="33">
        <v>0</v>
      </c>
      <c r="U8" s="33">
        <v>0</v>
      </c>
      <c r="V8" s="21">
        <v>1</v>
      </c>
    </row>
    <row r="9" ht="28.5">
      <c r="B9" s="33">
        <v>3</v>
      </c>
      <c r="C9" s="33" t="s">
        <v>55</v>
      </c>
      <c r="D9" s="33" t="s">
        <v>88</v>
      </c>
      <c r="E9" s="33" t="s">
        <v>92</v>
      </c>
      <c r="F9" s="33">
        <v>3885</v>
      </c>
      <c r="G9" s="33" t="s">
        <v>90</v>
      </c>
      <c r="H9" s="33">
        <v>0</v>
      </c>
      <c r="I9" s="33">
        <v>0</v>
      </c>
      <c r="J9" s="21">
        <v>18.300000000000001</v>
      </c>
      <c r="K9" s="33">
        <v>58</v>
      </c>
      <c r="L9" s="33">
        <v>0</v>
      </c>
      <c r="M9" s="33">
        <v>0</v>
      </c>
      <c r="N9" s="33">
        <v>0</v>
      </c>
      <c r="O9" s="33">
        <v>0</v>
      </c>
      <c r="P9" s="33">
        <v>58.299999999999997</v>
      </c>
      <c r="Q9" s="33">
        <v>0</v>
      </c>
      <c r="R9" s="33">
        <v>1</v>
      </c>
      <c r="S9" s="33">
        <v>2</v>
      </c>
      <c r="T9" s="33">
        <v>0</v>
      </c>
      <c r="U9" s="33">
        <v>0</v>
      </c>
      <c r="V9" s="21">
        <v>7</v>
      </c>
    </row>
    <row r="10" ht="28.5">
      <c r="B10" s="33">
        <v>4</v>
      </c>
      <c r="C10" s="33" t="s">
        <v>56</v>
      </c>
      <c r="D10" s="33" t="s">
        <v>88</v>
      </c>
      <c r="E10" s="33" t="s">
        <v>93</v>
      </c>
      <c r="F10" s="33">
        <v>5310</v>
      </c>
      <c r="G10" s="33" t="s">
        <v>90</v>
      </c>
      <c r="H10" s="33">
        <v>0</v>
      </c>
      <c r="I10" s="33">
        <v>0</v>
      </c>
      <c r="J10" s="21">
        <v>37.200000000000003</v>
      </c>
      <c r="K10" s="33">
        <v>38</v>
      </c>
      <c r="L10" s="33">
        <v>0</v>
      </c>
      <c r="M10" s="33">
        <v>0</v>
      </c>
      <c r="N10" s="33">
        <v>0</v>
      </c>
      <c r="O10" s="33">
        <v>0</v>
      </c>
      <c r="P10" s="33">
        <v>74.599999999999994</v>
      </c>
      <c r="Q10" s="33">
        <v>0</v>
      </c>
      <c r="R10" s="33">
        <v>2</v>
      </c>
      <c r="S10" s="33">
        <v>0</v>
      </c>
      <c r="T10" s="33">
        <v>0</v>
      </c>
      <c r="U10" s="33">
        <v>0</v>
      </c>
      <c r="V10" s="21">
        <v>2</v>
      </c>
    </row>
    <row r="11" ht="28.5">
      <c r="B11" s="33">
        <v>5</v>
      </c>
      <c r="C11" s="33" t="s">
        <v>57</v>
      </c>
      <c r="D11" s="33" t="s">
        <v>88</v>
      </c>
      <c r="E11" s="33" t="s">
        <v>94</v>
      </c>
      <c r="F11" s="33">
        <v>69317</v>
      </c>
      <c r="G11" s="33" t="s">
        <v>90</v>
      </c>
      <c r="H11" s="33">
        <v>0</v>
      </c>
      <c r="I11" s="33">
        <v>0</v>
      </c>
      <c r="J11" s="21">
        <v>242.09999999999999</v>
      </c>
      <c r="K11" s="33">
        <v>38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3</v>
      </c>
      <c r="S11" s="33">
        <v>0</v>
      </c>
      <c r="T11" s="33">
        <v>0</v>
      </c>
      <c r="U11" s="33">
        <v>0</v>
      </c>
      <c r="V11" s="21">
        <v>0</v>
      </c>
    </row>
    <row r="12" ht="15" customHeight="1">
      <c r="B12" s="33">
        <v>6</v>
      </c>
      <c r="C12" s="33" t="s">
        <v>44</v>
      </c>
      <c r="D12" s="23" t="s">
        <v>95</v>
      </c>
      <c r="E12" s="33" t="s">
        <v>96</v>
      </c>
      <c r="F12" s="33">
        <v>7.2999999999999995e-002</v>
      </c>
      <c r="G12" s="33" t="s">
        <v>97</v>
      </c>
      <c r="H12" s="33">
        <v>0</v>
      </c>
      <c r="I12" s="33">
        <v>0</v>
      </c>
      <c r="J12" s="21">
        <v>0</v>
      </c>
      <c r="K12" s="33">
        <v>0</v>
      </c>
      <c r="L12" s="33">
        <v>1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21">
        <v>0</v>
      </c>
    </row>
    <row r="13" ht="71.25">
      <c r="B13" s="33">
        <v>7</v>
      </c>
      <c r="C13" s="33" t="s">
        <v>57</v>
      </c>
      <c r="D13" s="23" t="s">
        <v>98</v>
      </c>
      <c r="E13" s="33" t="s">
        <v>99</v>
      </c>
      <c r="F13" s="33">
        <v>0.78000000000000003</v>
      </c>
      <c r="G13" s="33" t="s">
        <v>100</v>
      </c>
      <c r="H13" s="33">
        <v>0</v>
      </c>
      <c r="I13" s="33">
        <v>0</v>
      </c>
      <c r="J13" s="21">
        <v>0</v>
      </c>
      <c r="K13" s="33">
        <v>0</v>
      </c>
      <c r="L13" s="33">
        <v>1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21">
        <v>0</v>
      </c>
    </row>
    <row r="14" ht="15" customHeight="1">
      <c r="B14" s="33">
        <v>8</v>
      </c>
      <c r="C14" s="33" t="s">
        <v>53</v>
      </c>
      <c r="D14" s="23" t="s">
        <v>101</v>
      </c>
      <c r="E14" s="33" t="s">
        <v>102</v>
      </c>
      <c r="F14" s="33">
        <v>2.2124999999999999</v>
      </c>
      <c r="G14" s="33" t="s">
        <v>103</v>
      </c>
      <c r="H14" s="33">
        <v>0</v>
      </c>
      <c r="I14" s="33">
        <v>0</v>
      </c>
      <c r="J14" s="21">
        <v>0</v>
      </c>
      <c r="K14" s="33">
        <v>0</v>
      </c>
      <c r="L14" s="33">
        <v>1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21">
        <v>0</v>
      </c>
    </row>
    <row r="15" ht="42.75">
      <c r="B15" s="33">
        <v>9</v>
      </c>
      <c r="C15" s="33" t="s">
        <v>53</v>
      </c>
      <c r="D15" s="23" t="s">
        <v>104</v>
      </c>
      <c r="E15" s="33" t="s">
        <v>105</v>
      </c>
      <c r="F15" s="33">
        <v>0.73999999999999999</v>
      </c>
      <c r="G15" s="33" t="s">
        <v>106</v>
      </c>
      <c r="H15" s="33">
        <v>0</v>
      </c>
      <c r="I15" s="33">
        <v>0</v>
      </c>
      <c r="J15" s="21">
        <v>0</v>
      </c>
      <c r="K15" s="33">
        <v>0</v>
      </c>
      <c r="L15" s="33">
        <v>1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21">
        <v>0</v>
      </c>
    </row>
    <row r="16" ht="71.25">
      <c r="B16" s="33">
        <v>10</v>
      </c>
      <c r="C16" s="33" t="s">
        <v>57</v>
      </c>
      <c r="D16" s="23" t="s">
        <v>107</v>
      </c>
      <c r="E16" s="33" t="s">
        <v>108</v>
      </c>
      <c r="F16" s="33">
        <v>3.5999999999999999e-003</v>
      </c>
      <c r="G16" s="33" t="s">
        <v>109</v>
      </c>
      <c r="H16" s="33">
        <v>0</v>
      </c>
      <c r="I16" s="33">
        <v>0</v>
      </c>
      <c r="J16" s="21">
        <v>0</v>
      </c>
      <c r="K16" s="33">
        <v>0</v>
      </c>
      <c r="L16" s="33">
        <v>1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21">
        <v>0</v>
      </c>
    </row>
    <row r="17" ht="57">
      <c r="B17" s="33">
        <v>11</v>
      </c>
      <c r="C17" s="33" t="s">
        <v>110</v>
      </c>
      <c r="D17" s="23" t="s">
        <v>111</v>
      </c>
      <c r="E17" s="33" t="s">
        <v>112</v>
      </c>
      <c r="F17" s="33">
        <v>4.1066000000000003</v>
      </c>
      <c r="G17" s="33" t="s">
        <v>109</v>
      </c>
      <c r="H17" s="33">
        <v>0</v>
      </c>
      <c r="I17" s="33">
        <v>0</v>
      </c>
      <c r="J17" s="21">
        <v>0</v>
      </c>
      <c r="K17" s="33">
        <v>0</v>
      </c>
      <c r="L17" s="33">
        <v>1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</row>
    <row r="18">
      <c r="B18" s="33"/>
      <c r="C18" s="33"/>
      <c r="D18" s="33"/>
      <c r="E18" s="33"/>
      <c r="F18" s="33"/>
      <c r="G18" s="33"/>
      <c r="H18" s="33"/>
      <c r="I18" s="33"/>
      <c r="J18" s="2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21"/>
    </row>
    <row r="19">
      <c r="B19" s="33"/>
      <c r="C19" s="33"/>
      <c r="D19" s="33"/>
      <c r="E19" s="33"/>
      <c r="F19" s="33"/>
      <c r="G19" s="33"/>
      <c r="H19" s="33"/>
      <c r="I19" s="33"/>
      <c r="J19" s="2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21"/>
    </row>
    <row r="20">
      <c r="B20" s="33"/>
      <c r="C20" s="33"/>
      <c r="D20" s="33"/>
      <c r="E20" s="33"/>
      <c r="F20" s="33"/>
      <c r="G20" s="33"/>
      <c r="H20" s="33"/>
      <c r="I20" s="33"/>
      <c r="J20" s="2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21"/>
    </row>
    <row r="21">
      <c r="B21" s="33"/>
      <c r="C21" s="33"/>
      <c r="D21" s="33"/>
      <c r="E21" s="33"/>
      <c r="F21" s="33"/>
      <c r="G21" s="33"/>
      <c r="H21" s="33"/>
      <c r="I21" s="33"/>
      <c r="J21" s="21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21"/>
    </row>
    <row r="22">
      <c r="B22" s="33"/>
      <c r="C22" s="33"/>
      <c r="D22" s="33"/>
      <c r="E22" s="33"/>
      <c r="F22" s="33"/>
      <c r="G22" s="33"/>
      <c r="H22" s="33"/>
      <c r="I22" s="33"/>
      <c r="J22" s="21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21"/>
    </row>
    <row r="23">
      <c r="B23" s="33"/>
      <c r="C23" s="33"/>
      <c r="D23" s="33"/>
      <c r="E23" s="33"/>
      <c r="F23" s="33"/>
      <c r="G23" s="33"/>
      <c r="H23" s="33"/>
      <c r="I23" s="33"/>
      <c r="J23" s="2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21"/>
    </row>
    <row r="24">
      <c r="B24" s="33"/>
      <c r="C24" s="33"/>
      <c r="D24" s="33"/>
      <c r="E24" s="33"/>
      <c r="F24" s="33"/>
      <c r="G24" s="33"/>
      <c r="H24" s="33"/>
      <c r="I24" s="33"/>
      <c r="J24" s="2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21"/>
    </row>
    <row r="25">
      <c r="B25" s="33"/>
      <c r="C25" s="33"/>
      <c r="D25" s="33"/>
      <c r="E25" s="33"/>
      <c r="F25" s="33"/>
      <c r="G25" s="33"/>
      <c r="H25" s="33"/>
      <c r="I25" s="33"/>
      <c r="J25" s="21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21"/>
    </row>
    <row r="26">
      <c r="B26" s="33"/>
      <c r="C26" s="33"/>
      <c r="D26" s="33"/>
      <c r="E26" s="33"/>
      <c r="F26" s="33"/>
      <c r="G26" s="33"/>
      <c r="H26" s="33"/>
      <c r="I26" s="33"/>
      <c r="J26" s="21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21"/>
    </row>
    <row r="27">
      <c r="B27" s="33"/>
      <c r="C27" s="33"/>
      <c r="D27" s="33"/>
      <c r="E27" s="33"/>
      <c r="F27" s="33"/>
      <c r="G27" s="33"/>
      <c r="H27" s="33"/>
      <c r="I27" s="33"/>
      <c r="J27" s="21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21"/>
    </row>
    <row r="28">
      <c r="B28" s="33"/>
      <c r="C28" s="33"/>
      <c r="D28" s="33"/>
      <c r="E28" s="33"/>
      <c r="F28" s="33"/>
      <c r="G28" s="33"/>
      <c r="H28" s="33"/>
      <c r="I28" s="33"/>
      <c r="J28" s="21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21"/>
    </row>
    <row r="29">
      <c r="B29" s="33"/>
      <c r="C29" s="33"/>
      <c r="D29" s="33"/>
      <c r="E29" s="33"/>
      <c r="F29" s="33"/>
      <c r="G29" s="33"/>
      <c r="H29" s="33"/>
      <c r="I29" s="33"/>
      <c r="J29" s="21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21"/>
    </row>
    <row r="30">
      <c r="B30" s="33"/>
      <c r="C30" s="34" t="s">
        <v>113</v>
      </c>
      <c r="D30" s="33"/>
      <c r="E30" s="33"/>
      <c r="F30" s="33"/>
      <c r="G30" s="33"/>
      <c r="H30" s="33"/>
      <c r="I30" s="33"/>
      <c r="J30" s="2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21"/>
    </row>
  </sheetData>
  <mergeCells count="9">
    <mergeCell ref="B2:U2"/>
    <mergeCell ref="B3:B5"/>
    <mergeCell ref="C3:C5"/>
    <mergeCell ref="D3:D5"/>
    <mergeCell ref="E3:E5"/>
    <mergeCell ref="F3:F5"/>
    <mergeCell ref="G3:G5"/>
    <mergeCell ref="H3:U3"/>
    <mergeCell ref="H4:J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2" zoomScale="80" workbookViewId="0">
      <selection activeCell="E33" activeCellId="0" sqref="E33"/>
    </sheetView>
  </sheetViews>
  <sheetFormatPr defaultRowHeight="14.25"/>
  <cols>
    <col customWidth="1" min="3" max="4" width="19.28515625"/>
    <col customWidth="1" min="5" max="7" width="15.5703125"/>
    <col customWidth="1" min="8" max="8" width="19.5703125"/>
  </cols>
  <sheetData>
    <row r="3" ht="42" customHeight="1">
      <c r="B3" s="1" t="s">
        <v>114</v>
      </c>
      <c r="C3" s="1"/>
      <c r="D3" s="1"/>
      <c r="E3" s="1"/>
      <c r="F3" s="1"/>
      <c r="G3" s="1"/>
      <c r="H3" s="1"/>
    </row>
    <row r="5" ht="185.25">
      <c r="B5" s="5" t="s">
        <v>115</v>
      </c>
      <c r="C5" s="5" t="s">
        <v>61</v>
      </c>
      <c r="D5" s="5" t="s">
        <v>116</v>
      </c>
      <c r="E5" s="5" t="s">
        <v>117</v>
      </c>
      <c r="F5" s="5" t="s">
        <v>118</v>
      </c>
      <c r="G5" s="5" t="s">
        <v>119</v>
      </c>
      <c r="H5" s="5" t="s">
        <v>120</v>
      </c>
    </row>
    <row r="6">
      <c r="B6" s="5" t="s">
        <v>43</v>
      </c>
      <c r="C6" s="5">
        <v>1</v>
      </c>
      <c r="D6" s="5">
        <v>2</v>
      </c>
      <c r="E6" s="5">
        <v>3</v>
      </c>
      <c r="F6" s="5">
        <v>4</v>
      </c>
      <c r="G6" s="5">
        <v>5</v>
      </c>
      <c r="H6" s="5">
        <v>6</v>
      </c>
    </row>
    <row r="7" ht="142.5">
      <c r="B7" s="33">
        <v>1</v>
      </c>
      <c r="C7" s="35" t="s">
        <v>44</v>
      </c>
      <c r="D7" s="33" t="s">
        <v>121</v>
      </c>
      <c r="E7" s="33" t="s">
        <v>122</v>
      </c>
      <c r="F7" s="33">
        <v>32</v>
      </c>
      <c r="G7" s="33" t="s">
        <v>83</v>
      </c>
      <c r="H7" s="33" t="s">
        <v>123</v>
      </c>
    </row>
    <row r="8" ht="183" customHeight="1">
      <c r="B8" s="33"/>
      <c r="C8" s="33"/>
      <c r="D8" s="33" t="s">
        <v>124</v>
      </c>
      <c r="E8" s="33" t="s">
        <v>125</v>
      </c>
      <c r="F8" s="33">
        <v>38</v>
      </c>
      <c r="G8" s="33" t="s">
        <v>83</v>
      </c>
      <c r="H8" s="33" t="s">
        <v>126</v>
      </c>
    </row>
    <row r="9" ht="169.5" customHeight="1">
      <c r="B9" s="33"/>
      <c r="C9" s="33"/>
      <c r="D9" s="33" t="s">
        <v>127</v>
      </c>
      <c r="E9" s="33" t="s">
        <v>128</v>
      </c>
      <c r="F9" s="33">
        <v>2</v>
      </c>
      <c r="G9" s="33" t="s">
        <v>86</v>
      </c>
      <c r="H9" s="33" t="s">
        <v>129</v>
      </c>
    </row>
    <row r="10" ht="185.25">
      <c r="B10" s="33"/>
      <c r="C10" s="33"/>
      <c r="D10" s="33" t="s">
        <v>130</v>
      </c>
      <c r="E10" s="33" t="s">
        <v>131</v>
      </c>
      <c r="F10" s="33">
        <v>3</v>
      </c>
      <c r="G10" s="33" t="s">
        <v>86</v>
      </c>
      <c r="H10" s="33" t="s">
        <v>132</v>
      </c>
    </row>
    <row r="11" ht="185.25">
      <c r="B11" s="33"/>
      <c r="C11" s="33"/>
      <c r="D11" s="33" t="s">
        <v>133</v>
      </c>
      <c r="E11" s="33" t="s">
        <v>134</v>
      </c>
      <c r="F11" s="33">
        <v>2</v>
      </c>
      <c r="G11" s="33" t="s">
        <v>86</v>
      </c>
      <c r="H11" s="33" t="s">
        <v>135</v>
      </c>
    </row>
    <row r="12" ht="210" customHeight="1">
      <c r="B12" s="36"/>
      <c r="D12" s="37" t="s">
        <v>136</v>
      </c>
      <c r="E12" s="38" t="s">
        <v>137</v>
      </c>
      <c r="F12" s="38">
        <v>73</v>
      </c>
      <c r="G12" s="38" t="s">
        <v>87</v>
      </c>
      <c r="H12" s="39" t="s">
        <v>138</v>
      </c>
    </row>
    <row r="13" ht="26.25" customHeight="1">
      <c r="B13" s="33"/>
      <c r="C13" s="21"/>
      <c r="D13" s="33"/>
      <c r="E13" s="40"/>
      <c r="F13" s="40"/>
      <c r="G13" s="40"/>
      <c r="H13" s="41"/>
    </row>
    <row r="14" ht="142.5">
      <c r="B14" s="33" t="s">
        <v>139</v>
      </c>
      <c r="C14" s="42" t="s">
        <v>53</v>
      </c>
      <c r="D14" s="33" t="s">
        <v>121</v>
      </c>
      <c r="E14" s="33" t="s">
        <v>140</v>
      </c>
      <c r="F14" s="33">
        <v>42</v>
      </c>
      <c r="G14" s="33" t="s">
        <v>83</v>
      </c>
      <c r="H14" s="33" t="s">
        <v>141</v>
      </c>
    </row>
    <row r="15" ht="156.75">
      <c r="B15" s="33"/>
      <c r="C15" s="33"/>
      <c r="D15" s="33" t="s">
        <v>124</v>
      </c>
      <c r="E15" s="33" t="s">
        <v>142</v>
      </c>
      <c r="F15" s="33">
        <v>38</v>
      </c>
      <c r="G15" s="33" t="s">
        <v>83</v>
      </c>
      <c r="H15" s="33" t="s">
        <v>126</v>
      </c>
    </row>
    <row r="16" ht="99.75">
      <c r="B16" s="33"/>
      <c r="C16" s="33"/>
      <c r="D16" s="33" t="s">
        <v>127</v>
      </c>
      <c r="E16" s="33" t="s">
        <v>143</v>
      </c>
      <c r="F16" s="33">
        <v>2</v>
      </c>
      <c r="G16" s="33" t="s">
        <v>86</v>
      </c>
      <c r="H16" s="33" t="s">
        <v>129</v>
      </c>
    </row>
    <row r="17" ht="114">
      <c r="B17" s="33"/>
      <c r="C17" s="33"/>
      <c r="D17" s="33" t="s">
        <v>130</v>
      </c>
      <c r="E17" s="33" t="s">
        <v>144</v>
      </c>
      <c r="F17" s="33">
        <v>1</v>
      </c>
      <c r="G17" s="33" t="s">
        <v>86</v>
      </c>
      <c r="H17" s="33" t="s">
        <v>132</v>
      </c>
    </row>
    <row r="18" ht="185.25">
      <c r="B18" s="33"/>
      <c r="C18" s="33"/>
      <c r="D18" s="33" t="s">
        <v>133</v>
      </c>
      <c r="E18" s="33" t="s">
        <v>145</v>
      </c>
      <c r="F18" s="33">
        <v>1</v>
      </c>
      <c r="G18" s="33" t="s">
        <v>86</v>
      </c>
      <c r="H18" s="33" t="s">
        <v>135</v>
      </c>
    </row>
    <row r="19" ht="171">
      <c r="B19" s="33"/>
      <c r="C19" s="33"/>
      <c r="D19" s="37" t="s">
        <v>136</v>
      </c>
      <c r="E19" s="33" t="s">
        <v>146</v>
      </c>
      <c r="F19" s="33">
        <v>9.0999999999999996</v>
      </c>
      <c r="G19" s="33" t="s">
        <v>87</v>
      </c>
      <c r="H19" s="39" t="s">
        <v>138</v>
      </c>
    </row>
    <row r="20" ht="342">
      <c r="B20" s="33" t="s">
        <v>147</v>
      </c>
      <c r="C20" s="42" t="s">
        <v>55</v>
      </c>
      <c r="D20" s="33" t="s">
        <v>121</v>
      </c>
      <c r="E20" s="33" t="s">
        <v>148</v>
      </c>
      <c r="F20" s="33">
        <v>18.300000000000001</v>
      </c>
      <c r="G20" s="33" t="s">
        <v>83</v>
      </c>
      <c r="H20" s="33" t="s">
        <v>123</v>
      </c>
    </row>
    <row r="21" ht="156.75">
      <c r="B21" s="33"/>
      <c r="C21" s="33"/>
      <c r="D21" s="33" t="s">
        <v>149</v>
      </c>
      <c r="E21" s="33" t="s">
        <v>150</v>
      </c>
      <c r="F21" s="33">
        <v>58</v>
      </c>
      <c r="G21" s="33" t="s">
        <v>83</v>
      </c>
      <c r="H21" s="33" t="s">
        <v>126</v>
      </c>
    </row>
    <row r="22" ht="114">
      <c r="B22" s="33"/>
      <c r="C22" s="33"/>
      <c r="D22" s="33" t="s">
        <v>130</v>
      </c>
      <c r="E22" s="33" t="s">
        <v>151</v>
      </c>
      <c r="F22" s="33">
        <v>1</v>
      </c>
      <c r="G22" s="33" t="s">
        <v>86</v>
      </c>
      <c r="H22" s="33" t="s">
        <v>132</v>
      </c>
    </row>
    <row r="23" ht="185.25">
      <c r="B23" s="33"/>
      <c r="C23" s="33"/>
      <c r="D23" s="33" t="s">
        <v>152</v>
      </c>
      <c r="E23" s="33" t="s">
        <v>153</v>
      </c>
      <c r="F23" s="33">
        <v>7</v>
      </c>
      <c r="G23" s="33" t="s">
        <v>86</v>
      </c>
      <c r="H23" s="33" t="s">
        <v>135</v>
      </c>
    </row>
    <row r="24" ht="171">
      <c r="B24" s="33"/>
      <c r="C24" s="33"/>
      <c r="D24" s="37" t="s">
        <v>154</v>
      </c>
      <c r="E24" s="33" t="s">
        <v>155</v>
      </c>
      <c r="F24" s="33">
        <v>43.299999999999997</v>
      </c>
      <c r="G24" s="33" t="s">
        <v>87</v>
      </c>
      <c r="H24" s="39" t="s">
        <v>138</v>
      </c>
    </row>
    <row r="25" ht="85.5">
      <c r="B25" s="33"/>
      <c r="C25" s="33"/>
      <c r="D25" s="43" t="s">
        <v>156</v>
      </c>
      <c r="E25" s="33" t="s">
        <v>157</v>
      </c>
      <c r="F25" s="33">
        <v>2</v>
      </c>
      <c r="G25" s="33" t="s">
        <v>86</v>
      </c>
      <c r="H25" s="44" t="s">
        <v>158</v>
      </c>
    </row>
    <row r="26" ht="384.75">
      <c r="B26" s="33" t="s">
        <v>159</v>
      </c>
      <c r="C26" s="42" t="s">
        <v>56</v>
      </c>
      <c r="D26" s="33" t="s">
        <v>121</v>
      </c>
      <c r="E26" s="33" t="s">
        <v>160</v>
      </c>
      <c r="F26" s="33">
        <v>37.200000000000003</v>
      </c>
      <c r="G26" s="33" t="s">
        <v>83</v>
      </c>
      <c r="H26" s="33" t="s">
        <v>123</v>
      </c>
    </row>
    <row r="27" ht="156.75">
      <c r="B27" s="33"/>
      <c r="C27" s="33"/>
      <c r="D27" s="33" t="s">
        <v>161</v>
      </c>
      <c r="E27" s="33" t="s">
        <v>162</v>
      </c>
      <c r="F27" s="33">
        <v>38</v>
      </c>
      <c r="G27" s="33" t="s">
        <v>83</v>
      </c>
      <c r="H27" s="33" t="s">
        <v>126</v>
      </c>
    </row>
    <row r="28" ht="185.25">
      <c r="B28" s="33"/>
      <c r="C28" s="33"/>
      <c r="D28" s="33" t="s">
        <v>163</v>
      </c>
      <c r="E28" s="33" t="s">
        <v>164</v>
      </c>
      <c r="F28" s="33">
        <v>2</v>
      </c>
      <c r="G28" s="33" t="s">
        <v>86</v>
      </c>
      <c r="H28" s="33" t="s">
        <v>165</v>
      </c>
    </row>
    <row r="29" ht="185.25">
      <c r="B29" s="33"/>
      <c r="C29" s="33"/>
      <c r="D29" s="33" t="s">
        <v>152</v>
      </c>
      <c r="E29" s="33" t="s">
        <v>166</v>
      </c>
      <c r="F29" s="33">
        <v>2</v>
      </c>
      <c r="G29" s="33" t="s">
        <v>86</v>
      </c>
      <c r="H29" s="33" t="s">
        <v>135</v>
      </c>
    </row>
    <row r="30" ht="171">
      <c r="B30" s="33"/>
      <c r="C30" s="33"/>
      <c r="D30" s="37" t="s">
        <v>154</v>
      </c>
      <c r="E30" s="33" t="s">
        <v>167</v>
      </c>
      <c r="F30" s="33">
        <v>74.599999999999994</v>
      </c>
      <c r="G30" s="33" t="s">
        <v>87</v>
      </c>
      <c r="H30" s="39" t="s">
        <v>138</v>
      </c>
    </row>
    <row r="31" ht="409.5">
      <c r="B31" s="33"/>
      <c r="C31" s="42" t="s">
        <v>57</v>
      </c>
      <c r="D31" s="33" t="s">
        <v>121</v>
      </c>
      <c r="E31" s="33" t="s">
        <v>168</v>
      </c>
      <c r="F31" s="33">
        <v>260.39999999999998</v>
      </c>
      <c r="G31" s="33" t="s">
        <v>83</v>
      </c>
      <c r="H31" s="33" t="s">
        <v>123</v>
      </c>
    </row>
    <row r="32" ht="171">
      <c r="B32" s="33"/>
      <c r="C32" s="33"/>
      <c r="D32" s="33" t="s">
        <v>161</v>
      </c>
      <c r="E32" s="33" t="s">
        <v>169</v>
      </c>
      <c r="F32" s="33">
        <v>38</v>
      </c>
      <c r="G32" s="33" t="s">
        <v>83</v>
      </c>
      <c r="H32" s="33" t="s">
        <v>126</v>
      </c>
    </row>
    <row r="33" ht="213.75">
      <c r="B33" s="33"/>
      <c r="C33" s="33"/>
      <c r="D33" s="33" t="s">
        <v>127</v>
      </c>
      <c r="E33" s="33" t="s">
        <v>170</v>
      </c>
      <c r="F33" s="33">
        <v>3</v>
      </c>
      <c r="G33" s="33" t="s">
        <v>86</v>
      </c>
      <c r="H33" s="33" t="s">
        <v>129</v>
      </c>
    </row>
    <row r="34" ht="238.5" customHeight="1">
      <c r="B34" s="33"/>
      <c r="C34" s="33"/>
      <c r="D34" s="33" t="s">
        <v>130</v>
      </c>
      <c r="E34" s="33" t="s">
        <v>171</v>
      </c>
      <c r="F34" s="33">
        <v>3</v>
      </c>
      <c r="G34" s="33" t="s">
        <v>86</v>
      </c>
      <c r="H34" s="33" t="s">
        <v>165</v>
      </c>
    </row>
  </sheetData>
  <mergeCells count="1">
    <mergeCell ref="B3:H3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7" zoomScale="100" workbookViewId="0">
      <selection activeCell="AI13" activeCellId="0" sqref="AI13"/>
    </sheetView>
  </sheetViews>
  <sheetFormatPr defaultRowHeight="14.25"/>
  <cols>
    <col customWidth="1" min="3" max="3" width="27.140625"/>
    <col customWidth="1" min="10" max="11" width="14.42578125"/>
    <col customWidth="1" min="12" max="15" width="14"/>
  </cols>
  <sheetData>
    <row r="4">
      <c r="B4" s="45" t="s">
        <v>172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6" ht="409.5" customHeight="1">
      <c r="B6" s="12" t="s">
        <v>173</v>
      </c>
      <c r="C6" s="12" t="s">
        <v>174</v>
      </c>
      <c r="D6" s="6" t="s">
        <v>67</v>
      </c>
      <c r="E6" s="7"/>
      <c r="F6" s="7"/>
      <c r="G6" s="7"/>
      <c r="H6" s="7"/>
      <c r="I6" s="8"/>
      <c r="J6" s="6" t="s">
        <v>68</v>
      </c>
      <c r="K6" s="8"/>
      <c r="L6" s="6" t="s">
        <v>69</v>
      </c>
      <c r="M6" s="8"/>
      <c r="N6" s="6" t="s">
        <v>70</v>
      </c>
      <c r="O6" s="8"/>
      <c r="P6" s="6" t="s">
        <v>71</v>
      </c>
      <c r="Q6" s="8"/>
      <c r="R6" s="6" t="s">
        <v>72</v>
      </c>
      <c r="S6" s="8"/>
      <c r="T6" s="6" t="s">
        <v>73</v>
      </c>
      <c r="U6" s="8"/>
      <c r="V6" s="6" t="s">
        <v>74</v>
      </c>
      <c r="W6" s="8"/>
      <c r="X6" s="6" t="s">
        <v>75</v>
      </c>
      <c r="Y6" s="8"/>
      <c r="Z6" s="6" t="s">
        <v>76</v>
      </c>
      <c r="AA6" s="8"/>
      <c r="AB6" s="6" t="s">
        <v>77</v>
      </c>
      <c r="AC6" s="8"/>
      <c r="AD6" s="6" t="s">
        <v>78</v>
      </c>
      <c r="AE6" s="8"/>
      <c r="AF6" s="46" t="s">
        <v>175</v>
      </c>
      <c r="AG6" s="47"/>
    </row>
    <row r="7" ht="28.5">
      <c r="B7" s="12"/>
      <c r="C7" s="12"/>
      <c r="D7" s="5" t="s">
        <v>80</v>
      </c>
      <c r="E7" s="5" t="s">
        <v>176</v>
      </c>
      <c r="F7" s="5" t="s">
        <v>81</v>
      </c>
      <c r="G7" s="5" t="s">
        <v>176</v>
      </c>
      <c r="H7" s="5" t="s">
        <v>82</v>
      </c>
      <c r="I7" s="5" t="s">
        <v>176</v>
      </c>
      <c r="J7" s="5" t="s">
        <v>83</v>
      </c>
      <c r="K7" s="5" t="s">
        <v>176</v>
      </c>
      <c r="L7" s="5" t="s">
        <v>84</v>
      </c>
      <c r="M7" s="5" t="s">
        <v>176</v>
      </c>
      <c r="N7" s="5" t="s">
        <v>84</v>
      </c>
      <c r="O7" s="5" t="s">
        <v>176</v>
      </c>
      <c r="P7" s="5" t="s">
        <v>85</v>
      </c>
      <c r="Q7" s="5" t="s">
        <v>176</v>
      </c>
      <c r="R7" s="5" t="s">
        <v>85</v>
      </c>
      <c r="S7" s="5" t="s">
        <v>176</v>
      </c>
      <c r="T7" s="5" t="s">
        <v>85</v>
      </c>
      <c r="U7" s="5" t="s">
        <v>176</v>
      </c>
      <c r="V7" s="5" t="s">
        <v>83</v>
      </c>
      <c r="W7" s="5" t="s">
        <v>176</v>
      </c>
      <c r="X7" s="5" t="s">
        <v>86</v>
      </c>
      <c r="Y7" s="5" t="s">
        <v>176</v>
      </c>
      <c r="Z7" s="5" t="s">
        <v>86</v>
      </c>
      <c r="AA7" s="5" t="s">
        <v>176</v>
      </c>
      <c r="AB7" s="5" t="s">
        <v>86</v>
      </c>
      <c r="AC7" s="5" t="s">
        <v>176</v>
      </c>
      <c r="AD7" s="5" t="s">
        <v>87</v>
      </c>
      <c r="AE7" s="5" t="s">
        <v>176</v>
      </c>
      <c r="AF7" s="12" t="s">
        <v>86</v>
      </c>
      <c r="AG7" s="5" t="s">
        <v>177</v>
      </c>
    </row>
    <row r="8">
      <c r="B8" s="12" t="s">
        <v>43</v>
      </c>
      <c r="C8" s="20">
        <v>1</v>
      </c>
      <c r="D8" s="20">
        <v>2</v>
      </c>
      <c r="E8" s="20">
        <v>3</v>
      </c>
      <c r="F8" s="20">
        <v>4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11</v>
      </c>
      <c r="N8" s="20">
        <v>12</v>
      </c>
      <c r="O8" s="20">
        <v>13</v>
      </c>
      <c r="P8" s="20">
        <v>14</v>
      </c>
      <c r="Q8" s="20">
        <v>15</v>
      </c>
      <c r="R8" s="20">
        <v>16</v>
      </c>
      <c r="S8" s="20">
        <v>17</v>
      </c>
      <c r="T8" s="20">
        <v>18</v>
      </c>
      <c r="U8" s="20">
        <v>19</v>
      </c>
      <c r="V8" s="20">
        <v>20</v>
      </c>
      <c r="W8" s="20">
        <v>21</v>
      </c>
      <c r="X8" s="20">
        <v>22</v>
      </c>
      <c r="Y8" s="20">
        <v>23</v>
      </c>
      <c r="Z8" s="20">
        <v>24</v>
      </c>
      <c r="AA8" s="20">
        <v>25</v>
      </c>
      <c r="AB8" s="20">
        <v>26</v>
      </c>
      <c r="AC8" s="20">
        <v>27</v>
      </c>
      <c r="AD8" s="20">
        <v>28</v>
      </c>
      <c r="AE8" s="20">
        <v>29</v>
      </c>
      <c r="AF8" s="12">
        <v>30</v>
      </c>
      <c r="AG8" s="20">
        <v>31</v>
      </c>
    </row>
    <row r="9">
      <c r="B9" s="22">
        <v>1</v>
      </c>
      <c r="C9" s="22">
        <v>2024</v>
      </c>
      <c r="D9" s="22">
        <v>0</v>
      </c>
      <c r="E9" s="22">
        <v>0</v>
      </c>
      <c r="F9" s="22">
        <v>0.90000000000000002</v>
      </c>
      <c r="G9" s="22">
        <v>8.3000000000000007</v>
      </c>
      <c r="H9" s="22">
        <v>0</v>
      </c>
      <c r="I9" s="22">
        <v>0</v>
      </c>
      <c r="J9" s="22">
        <v>210</v>
      </c>
      <c r="K9" s="22">
        <v>125.5</v>
      </c>
      <c r="L9" s="22">
        <v>0</v>
      </c>
      <c r="M9" s="22"/>
      <c r="N9" s="22">
        <v>0</v>
      </c>
      <c r="O9" s="22">
        <v>0</v>
      </c>
      <c r="P9" s="22"/>
      <c r="Q9" s="22"/>
      <c r="R9" s="22"/>
      <c r="S9" s="22"/>
      <c r="T9" s="22">
        <v>215</v>
      </c>
      <c r="U9" s="22">
        <v>49.399999999999999</v>
      </c>
      <c r="V9" s="22">
        <v>0</v>
      </c>
      <c r="W9" s="22"/>
      <c r="X9" s="22">
        <v>0</v>
      </c>
      <c r="Y9" s="22">
        <v>0</v>
      </c>
      <c r="Z9" s="22">
        <v>2</v>
      </c>
      <c r="AA9" s="22">
        <v>11.800000000000001</v>
      </c>
      <c r="AB9" s="22"/>
      <c r="AC9" s="22"/>
      <c r="AD9" s="22"/>
      <c r="AE9" s="22"/>
      <c r="AF9" s="22">
        <v>17</v>
      </c>
      <c r="AG9" s="21" t="s">
        <v>178</v>
      </c>
    </row>
    <row r="10">
      <c r="B10" s="22">
        <v>2</v>
      </c>
      <c r="C10" s="22">
        <v>2025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210</v>
      </c>
      <c r="K10" s="22">
        <v>146.69999999999999</v>
      </c>
      <c r="L10" s="22">
        <v>0</v>
      </c>
      <c r="M10" s="22"/>
      <c r="N10" s="22">
        <v>0</v>
      </c>
      <c r="O10" s="22">
        <v>0</v>
      </c>
      <c r="P10" s="22"/>
      <c r="Q10" s="22"/>
      <c r="R10" s="22"/>
      <c r="S10" s="22"/>
      <c r="T10" s="22">
        <v>215</v>
      </c>
      <c r="U10" s="22">
        <v>53</v>
      </c>
      <c r="V10" s="22">
        <v>0</v>
      </c>
      <c r="W10" s="22"/>
      <c r="X10" s="22">
        <v>0</v>
      </c>
      <c r="Y10" s="22">
        <v>0</v>
      </c>
      <c r="Z10" s="22">
        <v>2</v>
      </c>
      <c r="AA10" s="22">
        <v>11.800000000000001</v>
      </c>
      <c r="AB10" s="22"/>
      <c r="AC10" s="22"/>
      <c r="AD10" s="22"/>
      <c r="AE10" s="22"/>
      <c r="AF10" s="22">
        <v>17</v>
      </c>
      <c r="AG10" s="21">
        <v>117633.2</v>
      </c>
    </row>
    <row r="11">
      <c r="B11" s="22">
        <v>3</v>
      </c>
      <c r="C11" s="22">
        <v>2026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210</v>
      </c>
      <c r="K11" s="22">
        <v>171.5</v>
      </c>
      <c r="L11" s="22">
        <v>0</v>
      </c>
      <c r="M11" s="22"/>
      <c r="N11" s="22">
        <v>0</v>
      </c>
      <c r="O11" s="22">
        <v>0</v>
      </c>
      <c r="P11" s="22"/>
      <c r="Q11" s="22"/>
      <c r="R11" s="22"/>
      <c r="S11" s="22"/>
      <c r="T11" s="22">
        <v>215</v>
      </c>
      <c r="U11" s="22">
        <v>61.799999999999997</v>
      </c>
      <c r="V11" s="22">
        <v>0</v>
      </c>
      <c r="W11" s="22"/>
      <c r="X11" s="22">
        <v>0</v>
      </c>
      <c r="Y11" s="22">
        <v>0</v>
      </c>
      <c r="Z11" s="22">
        <v>2</v>
      </c>
      <c r="AA11" s="22">
        <v>11.800000000000001</v>
      </c>
      <c r="AB11" s="22"/>
      <c r="AC11" s="22"/>
      <c r="AD11" s="22"/>
      <c r="AE11" s="22"/>
      <c r="AF11" s="22">
        <v>17</v>
      </c>
      <c r="AG11" s="21">
        <v>117633.2</v>
      </c>
      <c r="AO11" s="48">
        <f>+'2.1-2.14'!M9</f>
        <v>0</v>
      </c>
    </row>
    <row r="12">
      <c r="B12" s="22">
        <v>4</v>
      </c>
      <c r="C12" s="22">
        <v>2027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210</v>
      </c>
      <c r="K12" s="22">
        <v>200.69999999999999</v>
      </c>
      <c r="L12" s="22">
        <v>0</v>
      </c>
      <c r="M12" s="22"/>
      <c r="N12" s="22">
        <v>0</v>
      </c>
      <c r="O12" s="22">
        <v>0</v>
      </c>
      <c r="P12" s="22"/>
      <c r="Q12" s="22"/>
      <c r="R12" s="22"/>
      <c r="S12" s="22"/>
      <c r="T12" s="22">
        <v>215</v>
      </c>
      <c r="U12" s="22">
        <v>72.200000000000003</v>
      </c>
      <c r="V12" s="22">
        <v>0</v>
      </c>
      <c r="W12" s="22"/>
      <c r="X12" s="22">
        <v>0</v>
      </c>
      <c r="Y12" s="22">
        <v>0</v>
      </c>
      <c r="Z12" s="22">
        <v>2</v>
      </c>
      <c r="AA12" s="22">
        <v>11.800000000000001</v>
      </c>
      <c r="AB12" s="22"/>
      <c r="AC12" s="22"/>
      <c r="AD12" s="22"/>
      <c r="AE12" s="22"/>
      <c r="AF12" s="22">
        <v>17</v>
      </c>
      <c r="AG12" s="21">
        <v>117633.2</v>
      </c>
    </row>
    <row r="13">
      <c r="B13" s="22">
        <v>5</v>
      </c>
      <c r="C13" s="22">
        <v>2028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210</v>
      </c>
      <c r="K13" s="22">
        <v>235.5</v>
      </c>
      <c r="L13" s="22">
        <v>0</v>
      </c>
      <c r="M13" s="22"/>
      <c r="N13" s="22">
        <v>0</v>
      </c>
      <c r="O13" s="22">
        <v>0</v>
      </c>
      <c r="P13" s="22"/>
      <c r="Q13" s="22"/>
      <c r="R13" s="22"/>
      <c r="S13" s="22"/>
      <c r="T13" s="22">
        <v>215</v>
      </c>
      <c r="U13" s="22">
        <v>84.599999999999994</v>
      </c>
      <c r="V13" s="22">
        <v>0</v>
      </c>
      <c r="W13" s="22"/>
      <c r="X13" s="22">
        <v>0</v>
      </c>
      <c r="Y13" s="22">
        <v>0</v>
      </c>
      <c r="Z13" s="22">
        <v>2</v>
      </c>
      <c r="AA13" s="22">
        <v>11.800000000000001</v>
      </c>
      <c r="AB13" s="22"/>
      <c r="AC13" s="22"/>
      <c r="AD13" s="22"/>
      <c r="AE13" s="22"/>
      <c r="AF13" s="22">
        <v>17</v>
      </c>
      <c r="AG13" s="21">
        <v>117633.2</v>
      </c>
    </row>
    <row r="14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1"/>
    </row>
    <row r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1"/>
    </row>
    <row r="16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1"/>
    </row>
    <row r="17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1"/>
    </row>
    <row r="18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1"/>
    </row>
    <row r="19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1"/>
    </row>
    <row r="20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1"/>
    </row>
    <row r="2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1"/>
    </row>
    <row r="2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1"/>
    </row>
    <row r="2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1"/>
    </row>
    <row r="24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1"/>
    </row>
    <row r="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1"/>
    </row>
    <row r="26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1"/>
    </row>
    <row r="27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1"/>
    </row>
    <row r="28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1"/>
    </row>
    <row r="29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1"/>
    </row>
    <row r="30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1"/>
    </row>
    <row r="31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1"/>
    </row>
    <row r="32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1"/>
    </row>
    <row r="33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1"/>
    </row>
  </sheetData>
  <mergeCells count="14">
    <mergeCell ref="B4:AF4"/>
    <mergeCell ref="D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7" fitToWidth="1" fitToHeight="1" pageOrder="downThenOver" orientation="landscape" usePrinterDefaults="1" blackAndWhite="0" draft="0" cellComments="none" useFirstPageNumber="0" errors="displayed" horizontalDpi="180" verticalDpi="18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D10" zoomScale="80" workbookViewId="0">
      <selection activeCell="V13" activeCellId="0" sqref="V13"/>
    </sheetView>
  </sheetViews>
  <sheetFormatPr defaultRowHeight="14.25"/>
  <cols>
    <col customWidth="1" min="4" max="4" width="27.140625"/>
    <col customWidth="1" min="6" max="6" width="10.28515625"/>
    <col customWidth="1" min="11" max="11" width="14.42578125"/>
    <col customWidth="1" min="12" max="12" width="40"/>
    <col customWidth="1" min="13" max="16" width="14"/>
    <col customWidth="1" min="24" max="24" width="27.28515625"/>
  </cols>
  <sheetData>
    <row r="4">
      <c r="B4" s="45" t="s">
        <v>179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6" s="49" customFormat="1" ht="409.5" customHeight="1">
      <c r="B6" s="4" t="s">
        <v>173</v>
      </c>
      <c r="C6" s="4" t="s">
        <v>174</v>
      </c>
      <c r="D6" s="4" t="s">
        <v>2</v>
      </c>
      <c r="E6" s="6" t="s">
        <v>67</v>
      </c>
      <c r="F6" s="7"/>
      <c r="G6" s="7"/>
      <c r="H6" s="7"/>
      <c r="I6" s="7"/>
      <c r="J6" s="8"/>
      <c r="K6" s="6" t="s">
        <v>180</v>
      </c>
      <c r="L6" s="8"/>
      <c r="M6" s="6" t="s">
        <v>181</v>
      </c>
      <c r="N6" s="8"/>
      <c r="O6" s="6" t="s">
        <v>182</v>
      </c>
      <c r="P6" s="8"/>
      <c r="Q6" s="6" t="s">
        <v>183</v>
      </c>
      <c r="R6" s="8"/>
      <c r="S6" s="6" t="s">
        <v>184</v>
      </c>
      <c r="T6" s="8"/>
      <c r="U6" s="6" t="s">
        <v>73</v>
      </c>
      <c r="V6" s="8"/>
      <c r="W6" s="6" t="s">
        <v>74</v>
      </c>
      <c r="X6" s="8"/>
      <c r="Y6" s="6" t="s">
        <v>75</v>
      </c>
      <c r="Z6" s="8"/>
      <c r="AA6" s="6" t="s">
        <v>76</v>
      </c>
      <c r="AB6" s="8"/>
      <c r="AC6" s="6" t="s">
        <v>77</v>
      </c>
      <c r="AD6" s="8"/>
      <c r="AE6" s="6" t="s">
        <v>78</v>
      </c>
      <c r="AF6" s="8"/>
    </row>
    <row r="7" s="49" customFormat="1" ht="28.5">
      <c r="B7" s="16"/>
      <c r="C7" s="16"/>
      <c r="D7" s="16"/>
      <c r="E7" s="5" t="s">
        <v>80</v>
      </c>
      <c r="F7" s="5" t="s">
        <v>185</v>
      </c>
      <c r="G7" s="5" t="s">
        <v>81</v>
      </c>
      <c r="H7" s="5" t="s">
        <v>185</v>
      </c>
      <c r="I7" s="5" t="s">
        <v>82</v>
      </c>
      <c r="J7" s="5" t="s">
        <v>185</v>
      </c>
      <c r="K7" s="5" t="s">
        <v>83</v>
      </c>
      <c r="L7" s="5" t="s">
        <v>185</v>
      </c>
      <c r="M7" s="5" t="s">
        <v>84</v>
      </c>
      <c r="N7" s="5" t="s">
        <v>185</v>
      </c>
      <c r="O7" s="5" t="s">
        <v>84</v>
      </c>
      <c r="P7" s="5" t="s">
        <v>185</v>
      </c>
      <c r="Q7" s="5" t="s">
        <v>85</v>
      </c>
      <c r="R7" s="5" t="s">
        <v>185</v>
      </c>
      <c r="S7" s="5" t="s">
        <v>85</v>
      </c>
      <c r="T7" s="5" t="s">
        <v>185</v>
      </c>
      <c r="U7" s="5" t="s">
        <v>85</v>
      </c>
      <c r="V7" s="5" t="s">
        <v>185</v>
      </c>
      <c r="W7" s="5" t="s">
        <v>83</v>
      </c>
      <c r="X7" s="5" t="s">
        <v>185</v>
      </c>
      <c r="Y7" s="5" t="s">
        <v>86</v>
      </c>
      <c r="Z7" s="5" t="s">
        <v>185</v>
      </c>
      <c r="AA7" s="5" t="s">
        <v>86</v>
      </c>
      <c r="AB7" s="5" t="s">
        <v>185</v>
      </c>
      <c r="AC7" s="5" t="s">
        <v>86</v>
      </c>
      <c r="AD7" s="5" t="s">
        <v>185</v>
      </c>
      <c r="AE7" s="5" t="s">
        <v>87</v>
      </c>
      <c r="AF7" s="5" t="s">
        <v>185</v>
      </c>
    </row>
    <row r="8" s="49" customFormat="1">
      <c r="B8" s="4" t="s">
        <v>43</v>
      </c>
      <c r="C8" s="50">
        <v>1</v>
      </c>
      <c r="D8" s="20">
        <v>2</v>
      </c>
      <c r="E8" s="20">
        <v>3</v>
      </c>
      <c r="F8" s="20">
        <v>4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11</v>
      </c>
      <c r="N8" s="20">
        <v>12</v>
      </c>
      <c r="O8" s="20">
        <v>13</v>
      </c>
      <c r="P8" s="20">
        <v>14</v>
      </c>
      <c r="Q8" s="20">
        <v>15</v>
      </c>
      <c r="R8" s="20">
        <v>16</v>
      </c>
      <c r="S8" s="20">
        <v>17</v>
      </c>
      <c r="T8" s="20">
        <v>18</v>
      </c>
      <c r="U8" s="20">
        <v>19</v>
      </c>
      <c r="V8" s="20">
        <v>20</v>
      </c>
      <c r="W8" s="20">
        <v>21</v>
      </c>
      <c r="X8" s="20">
        <v>22</v>
      </c>
      <c r="Y8" s="20">
        <v>23</v>
      </c>
      <c r="Z8" s="20">
        <v>24</v>
      </c>
      <c r="AA8" s="20">
        <v>25</v>
      </c>
      <c r="AB8" s="20">
        <v>26</v>
      </c>
      <c r="AC8" s="20">
        <v>27</v>
      </c>
      <c r="AD8" s="20">
        <v>28</v>
      </c>
      <c r="AE8" s="20">
        <v>29</v>
      </c>
      <c r="AF8" s="20">
        <v>30</v>
      </c>
    </row>
    <row r="9" s="49" customFormat="1" ht="183.75" customHeight="1">
      <c r="B9" s="51">
        <v>1</v>
      </c>
      <c r="C9" s="52">
        <v>2024</v>
      </c>
      <c r="D9" s="53" t="s">
        <v>44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50</v>
      </c>
      <c r="L9" s="54" t="s">
        <v>186</v>
      </c>
      <c r="M9" s="54">
        <v>2</v>
      </c>
      <c r="N9" s="54" t="s">
        <v>128</v>
      </c>
      <c r="O9" s="54"/>
      <c r="P9" s="54"/>
      <c r="Q9" s="54"/>
      <c r="R9" s="54"/>
      <c r="S9" s="54"/>
      <c r="T9" s="54"/>
      <c r="U9" s="55">
        <v>73</v>
      </c>
      <c r="V9" s="55" t="s">
        <v>187</v>
      </c>
      <c r="W9" s="54">
        <v>150</v>
      </c>
      <c r="X9" s="54" t="s">
        <v>188</v>
      </c>
      <c r="Y9" s="54"/>
      <c r="Z9" s="54"/>
      <c r="AA9" s="54"/>
      <c r="AB9" s="54"/>
      <c r="AC9" s="54"/>
      <c r="AD9" s="54"/>
      <c r="AE9" s="54"/>
      <c r="AF9" s="54"/>
    </row>
    <row r="10" ht="247.5" customHeight="1">
      <c r="B10" s="56"/>
      <c r="C10" s="57"/>
      <c r="D10" s="58" t="s">
        <v>189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22">
        <v>60</v>
      </c>
      <c r="L10" s="22" t="s">
        <v>190</v>
      </c>
      <c r="M10" s="22">
        <v>2</v>
      </c>
      <c r="N10" s="22" t="s">
        <v>143</v>
      </c>
      <c r="O10" s="22"/>
      <c r="P10" s="22"/>
      <c r="Q10" s="22"/>
      <c r="R10" s="22"/>
      <c r="S10" s="22"/>
      <c r="T10" s="22"/>
      <c r="U10" s="55">
        <v>9.0999999999999996</v>
      </c>
      <c r="V10" s="55" t="s">
        <v>191</v>
      </c>
      <c r="W10" s="22">
        <v>150</v>
      </c>
      <c r="X10" s="22" t="s">
        <v>192</v>
      </c>
      <c r="Y10" s="22"/>
      <c r="Z10" s="22"/>
      <c r="AA10" s="22"/>
      <c r="AB10" s="22"/>
      <c r="AC10" s="22"/>
      <c r="AD10" s="22"/>
      <c r="AE10" s="22"/>
      <c r="AF10" s="22"/>
    </row>
    <row r="11" ht="409.5">
      <c r="B11" s="56"/>
      <c r="C11" s="57"/>
      <c r="D11" s="58" t="s">
        <v>193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22">
        <v>10</v>
      </c>
      <c r="L11" s="22" t="s">
        <v>194</v>
      </c>
      <c r="M11" s="22"/>
      <c r="N11" s="22"/>
      <c r="O11" s="22"/>
      <c r="P11" s="22"/>
      <c r="Q11" s="22"/>
      <c r="R11" s="22"/>
      <c r="S11" s="22"/>
      <c r="T11" s="22"/>
      <c r="U11" s="55">
        <v>15</v>
      </c>
      <c r="V11" s="55" t="s">
        <v>195</v>
      </c>
      <c r="W11" s="22">
        <v>40</v>
      </c>
      <c r="X11" s="22" t="s">
        <v>196</v>
      </c>
      <c r="Y11" s="22"/>
      <c r="Z11" s="22"/>
      <c r="AA11" s="22">
        <v>2</v>
      </c>
      <c r="AB11" s="22" t="s">
        <v>197</v>
      </c>
      <c r="AC11" s="22"/>
      <c r="AD11" s="22"/>
      <c r="AE11" s="22"/>
      <c r="AF11" s="22"/>
    </row>
    <row r="12" ht="409.5">
      <c r="B12" s="56"/>
      <c r="C12" s="57"/>
      <c r="D12" s="58" t="s">
        <v>56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22">
        <v>40</v>
      </c>
      <c r="L12" s="22" t="s">
        <v>198</v>
      </c>
      <c r="M12" s="22"/>
      <c r="N12" s="22"/>
      <c r="O12" s="22"/>
      <c r="P12" s="22"/>
      <c r="Q12" s="22"/>
      <c r="R12" s="22"/>
      <c r="S12" s="22"/>
      <c r="T12" s="22"/>
      <c r="U12" s="55">
        <v>74.599999999999994</v>
      </c>
      <c r="V12" s="55" t="s">
        <v>199</v>
      </c>
      <c r="W12" s="22">
        <v>100</v>
      </c>
      <c r="X12" s="22" t="s">
        <v>200</v>
      </c>
      <c r="Y12" s="22"/>
      <c r="Z12" s="22"/>
      <c r="AA12" s="22"/>
      <c r="AB12" s="22"/>
      <c r="AC12" s="22"/>
      <c r="AD12" s="22"/>
      <c r="AE12" s="22"/>
      <c r="AF12" s="22"/>
    </row>
    <row r="13" ht="309" customHeight="1">
      <c r="B13" s="56"/>
      <c r="C13" s="57"/>
      <c r="D13" s="58" t="s">
        <v>201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22">
        <v>50</v>
      </c>
      <c r="L13" s="22" t="s">
        <v>202</v>
      </c>
      <c r="M13" s="22">
        <v>3</v>
      </c>
      <c r="N13" s="22" t="s">
        <v>170</v>
      </c>
      <c r="O13" s="22"/>
      <c r="P13" s="22"/>
      <c r="Q13" s="22"/>
      <c r="R13" s="22"/>
      <c r="S13" s="22"/>
      <c r="T13" s="22"/>
      <c r="U13" s="55">
        <v>43.299999999999997</v>
      </c>
      <c r="V13" s="55" t="s">
        <v>203</v>
      </c>
      <c r="W13" s="22">
        <v>100</v>
      </c>
      <c r="X13" s="22" t="s">
        <v>204</v>
      </c>
      <c r="Y13" s="22"/>
      <c r="Z13" s="22"/>
      <c r="AA13" s="22"/>
      <c r="AB13" s="22"/>
      <c r="AC13" s="22"/>
      <c r="AD13" s="22"/>
      <c r="AE13" s="22"/>
      <c r="AF13" s="22"/>
    </row>
    <row r="14" ht="130.5" customHeight="1">
      <c r="B14" s="59">
        <v>2</v>
      </c>
      <c r="C14" s="60">
        <v>2025</v>
      </c>
      <c r="D14" s="53" t="s">
        <v>44</v>
      </c>
      <c r="E14" s="22"/>
      <c r="F14" s="22"/>
      <c r="G14" s="22"/>
      <c r="H14" s="22"/>
      <c r="I14" s="22"/>
      <c r="J14" s="22"/>
      <c r="K14" s="54">
        <v>50</v>
      </c>
      <c r="L14" s="22" t="s">
        <v>205</v>
      </c>
      <c r="M14" s="54">
        <v>2</v>
      </c>
      <c r="N14" s="54" t="s">
        <v>128</v>
      </c>
      <c r="O14" s="22"/>
      <c r="P14" s="22"/>
      <c r="Q14" s="22"/>
      <c r="R14" s="22"/>
      <c r="S14" s="22"/>
      <c r="T14" s="22"/>
      <c r="U14" s="22"/>
      <c r="V14" s="22"/>
      <c r="W14" s="54">
        <v>150</v>
      </c>
      <c r="X14" s="54" t="s">
        <v>188</v>
      </c>
      <c r="Y14" s="22"/>
      <c r="Z14" s="22"/>
      <c r="AA14" s="22"/>
      <c r="AB14" s="22"/>
      <c r="AC14" s="22"/>
      <c r="AD14" s="22"/>
      <c r="AE14" s="22"/>
      <c r="AF14" s="22"/>
    </row>
    <row r="15" ht="78.75" customHeight="1">
      <c r="B15" s="61"/>
      <c r="C15" s="62"/>
      <c r="D15" s="58" t="s">
        <v>189</v>
      </c>
      <c r="E15" s="22"/>
      <c r="F15" s="22"/>
      <c r="G15" s="22"/>
      <c r="H15" s="22"/>
      <c r="I15" s="22"/>
      <c r="J15" s="22"/>
      <c r="K15" s="22">
        <v>60</v>
      </c>
      <c r="L15" s="22" t="s">
        <v>206</v>
      </c>
      <c r="M15" s="22">
        <v>2</v>
      </c>
      <c r="N15" s="22" t="s">
        <v>143</v>
      </c>
      <c r="O15" s="22"/>
      <c r="P15" s="22"/>
      <c r="Q15" s="22"/>
      <c r="R15" s="22"/>
      <c r="S15" s="22"/>
      <c r="T15" s="22"/>
      <c r="U15" s="22"/>
      <c r="V15" s="22"/>
      <c r="W15" s="22">
        <v>150</v>
      </c>
      <c r="X15" s="22" t="s">
        <v>192</v>
      </c>
      <c r="Y15" s="22"/>
      <c r="Z15" s="22"/>
      <c r="AA15" s="22"/>
      <c r="AB15" s="22"/>
      <c r="AC15" s="22"/>
      <c r="AD15" s="22"/>
      <c r="AE15" s="22"/>
      <c r="AF15" s="22"/>
    </row>
    <row r="16" ht="87.75" customHeight="1">
      <c r="B16" s="61"/>
      <c r="C16" s="62"/>
      <c r="D16" s="58" t="s">
        <v>207</v>
      </c>
      <c r="E16" s="22"/>
      <c r="F16" s="22"/>
      <c r="G16" s="22"/>
      <c r="H16" s="22"/>
      <c r="I16" s="22"/>
      <c r="J16" s="22"/>
      <c r="K16" s="22">
        <v>10</v>
      </c>
      <c r="L16" s="22" t="s">
        <v>194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>
        <v>40</v>
      </c>
      <c r="X16" s="22" t="s">
        <v>196</v>
      </c>
      <c r="Y16" s="22"/>
      <c r="Z16" s="22"/>
      <c r="AA16" s="22">
        <v>2</v>
      </c>
      <c r="AB16" s="22" t="s">
        <v>197</v>
      </c>
      <c r="AC16" s="22"/>
      <c r="AD16" s="22"/>
      <c r="AE16" s="22"/>
      <c r="AF16" s="22"/>
    </row>
    <row r="17" ht="171">
      <c r="B17" s="61"/>
      <c r="C17" s="62"/>
      <c r="D17" s="58" t="s">
        <v>56</v>
      </c>
      <c r="E17" s="22"/>
      <c r="F17" s="22"/>
      <c r="G17" s="22"/>
      <c r="H17" s="22"/>
      <c r="I17" s="22"/>
      <c r="J17" s="22"/>
      <c r="K17" s="22">
        <v>40</v>
      </c>
      <c r="L17" s="22" t="s">
        <v>208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>
        <v>100</v>
      </c>
      <c r="X17" s="22" t="s">
        <v>200</v>
      </c>
      <c r="Y17" s="22"/>
      <c r="Z17" s="22"/>
      <c r="AA17" s="22"/>
      <c r="AB17" s="22"/>
      <c r="AC17" s="22"/>
      <c r="AD17" s="22"/>
      <c r="AE17" s="22"/>
      <c r="AF17" s="22"/>
    </row>
    <row r="18" ht="288" customHeight="1">
      <c r="B18" s="56"/>
      <c r="C18" s="57"/>
      <c r="D18" s="58" t="s">
        <v>201</v>
      </c>
      <c r="E18" s="22"/>
      <c r="F18" s="22"/>
      <c r="G18" s="22"/>
      <c r="H18" s="22"/>
      <c r="I18" s="22"/>
      <c r="J18" s="22"/>
      <c r="K18" s="22">
        <v>50</v>
      </c>
      <c r="L18" s="22" t="s">
        <v>209</v>
      </c>
      <c r="M18" s="22">
        <v>3</v>
      </c>
      <c r="N18" s="22" t="s">
        <v>170</v>
      </c>
      <c r="O18" s="22"/>
      <c r="P18" s="22"/>
      <c r="Q18" s="22"/>
      <c r="R18" s="22"/>
      <c r="S18" s="22"/>
      <c r="T18" s="22"/>
      <c r="U18" s="22"/>
      <c r="V18" s="22"/>
      <c r="W18" s="22">
        <v>100</v>
      </c>
      <c r="X18" s="22" t="s">
        <v>204</v>
      </c>
      <c r="Y18" s="22"/>
      <c r="Z18" s="22"/>
      <c r="AA18" s="22"/>
      <c r="AB18" s="22"/>
      <c r="AC18" s="22"/>
      <c r="AD18" s="22"/>
      <c r="AE18" s="22"/>
      <c r="AF18" s="22"/>
    </row>
    <row r="19" ht="409.5">
      <c r="B19" s="63">
        <v>3</v>
      </c>
      <c r="C19" s="59">
        <v>2026</v>
      </c>
      <c r="D19" s="53" t="s">
        <v>44</v>
      </c>
      <c r="E19" s="22"/>
      <c r="F19" s="22"/>
      <c r="G19" s="22"/>
      <c r="H19" s="22"/>
      <c r="I19" s="22"/>
      <c r="J19" s="22"/>
      <c r="K19" s="54">
        <v>50</v>
      </c>
      <c r="L19" s="54" t="s">
        <v>186</v>
      </c>
      <c r="M19" s="54">
        <v>2</v>
      </c>
      <c r="N19" s="54" t="s">
        <v>128</v>
      </c>
      <c r="O19" s="22"/>
      <c r="P19" s="22"/>
      <c r="Q19" s="22"/>
      <c r="R19" s="22"/>
      <c r="S19" s="22"/>
      <c r="T19" s="22"/>
      <c r="U19" s="22"/>
      <c r="V19" s="22"/>
      <c r="W19" s="54">
        <v>150</v>
      </c>
      <c r="X19" s="54" t="s">
        <v>188</v>
      </c>
      <c r="Y19" s="22"/>
      <c r="Z19" s="22"/>
      <c r="AA19" s="22"/>
      <c r="AB19" s="22"/>
      <c r="AC19" s="22"/>
      <c r="AD19" s="22"/>
      <c r="AE19" s="22"/>
      <c r="AF19" s="22"/>
    </row>
    <row r="20" ht="152.25" customHeight="1">
      <c r="B20" s="64"/>
      <c r="C20" s="56"/>
      <c r="D20" s="58" t="s">
        <v>189</v>
      </c>
      <c r="E20" s="22"/>
      <c r="F20" s="22"/>
      <c r="G20" s="22"/>
      <c r="H20" s="22"/>
      <c r="I20" s="22"/>
      <c r="J20" s="22"/>
      <c r="K20" s="22">
        <v>60</v>
      </c>
      <c r="L20" s="22" t="s">
        <v>190</v>
      </c>
      <c r="M20" s="22">
        <v>2</v>
      </c>
      <c r="N20" s="22" t="s">
        <v>143</v>
      </c>
      <c r="O20" s="22"/>
      <c r="P20" s="22"/>
      <c r="Q20" s="22"/>
      <c r="R20" s="22"/>
      <c r="S20" s="22"/>
      <c r="T20" s="22"/>
      <c r="U20" s="22"/>
      <c r="V20" s="22"/>
      <c r="W20" s="22">
        <v>150</v>
      </c>
      <c r="X20" s="22" t="s">
        <v>192</v>
      </c>
      <c r="Y20" s="22"/>
      <c r="Z20" s="22"/>
      <c r="AA20" s="22"/>
      <c r="AB20" s="22"/>
      <c r="AC20" s="22"/>
      <c r="AD20" s="22"/>
      <c r="AE20" s="22"/>
      <c r="AF20" s="22"/>
    </row>
    <row r="21" ht="74.25" customHeight="1">
      <c r="B21" s="64"/>
      <c r="C21" s="56"/>
      <c r="D21" s="58" t="s">
        <v>207</v>
      </c>
      <c r="E21" s="22"/>
      <c r="F21" s="22"/>
      <c r="G21" s="22"/>
      <c r="H21" s="22"/>
      <c r="I21" s="22"/>
      <c r="J21" s="22"/>
      <c r="K21" s="22">
        <v>10</v>
      </c>
      <c r="L21" s="22" t="s">
        <v>194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>
        <v>40</v>
      </c>
      <c r="X21" s="22" t="s">
        <v>196</v>
      </c>
      <c r="Y21" s="22"/>
      <c r="Z21" s="22"/>
      <c r="AA21" s="22">
        <v>2</v>
      </c>
      <c r="AB21" s="22" t="s">
        <v>197</v>
      </c>
      <c r="AC21" s="22"/>
      <c r="AD21" s="22"/>
      <c r="AE21" s="22"/>
      <c r="AF21" s="22"/>
    </row>
    <row r="22" ht="171">
      <c r="B22" s="64"/>
      <c r="C22" s="56"/>
      <c r="D22" s="58" t="s">
        <v>56</v>
      </c>
      <c r="E22" s="22"/>
      <c r="F22" s="22"/>
      <c r="G22" s="22"/>
      <c r="H22" s="22"/>
      <c r="I22" s="22"/>
      <c r="J22" s="22"/>
      <c r="K22" s="22">
        <v>40</v>
      </c>
      <c r="L22" s="22" t="s">
        <v>198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>
        <v>100</v>
      </c>
      <c r="X22" s="22" t="s">
        <v>200</v>
      </c>
      <c r="Y22" s="22"/>
      <c r="Z22" s="22"/>
      <c r="AA22" s="22"/>
      <c r="AB22" s="22"/>
      <c r="AC22" s="22"/>
      <c r="AD22" s="22"/>
      <c r="AE22" s="22"/>
      <c r="AF22" s="22"/>
    </row>
    <row r="23" ht="285.75" customHeight="1">
      <c r="B23" s="64"/>
      <c r="C23" s="56"/>
      <c r="D23" s="58" t="s">
        <v>201</v>
      </c>
      <c r="E23" s="22"/>
      <c r="F23" s="22"/>
      <c r="G23" s="22"/>
      <c r="H23" s="22"/>
      <c r="I23" s="22"/>
      <c r="J23" s="22"/>
      <c r="K23" s="22">
        <v>50</v>
      </c>
      <c r="L23" s="22" t="s">
        <v>202</v>
      </c>
      <c r="M23" s="22">
        <v>3</v>
      </c>
      <c r="N23" s="22" t="s">
        <v>170</v>
      </c>
      <c r="O23" s="22"/>
      <c r="P23" s="22"/>
      <c r="Q23" s="22"/>
      <c r="R23" s="22"/>
      <c r="S23" s="22"/>
      <c r="T23" s="22"/>
      <c r="U23" s="22"/>
      <c r="V23" s="22"/>
      <c r="W23" s="22">
        <v>100</v>
      </c>
      <c r="X23" s="22" t="s">
        <v>204</v>
      </c>
      <c r="Y23" s="22"/>
      <c r="Z23" s="22"/>
      <c r="AA23" s="22"/>
      <c r="AB23" s="22"/>
      <c r="AC23" s="22"/>
      <c r="AD23" s="22"/>
      <c r="AE23" s="22"/>
      <c r="AF23" s="22"/>
    </row>
    <row r="24" ht="409.5">
      <c r="B24" s="63">
        <v>4</v>
      </c>
      <c r="C24" s="59">
        <v>2027</v>
      </c>
      <c r="D24" s="53" t="s">
        <v>44</v>
      </c>
      <c r="E24" s="22"/>
      <c r="F24" s="22"/>
      <c r="G24" s="22"/>
      <c r="H24" s="22"/>
      <c r="I24" s="22"/>
      <c r="J24" s="22"/>
      <c r="K24" s="54">
        <v>50</v>
      </c>
      <c r="L24" s="22" t="s">
        <v>205</v>
      </c>
      <c r="M24" s="54">
        <v>2</v>
      </c>
      <c r="N24" s="54" t="s">
        <v>128</v>
      </c>
      <c r="O24" s="22"/>
      <c r="P24" s="22"/>
      <c r="Q24" s="22"/>
      <c r="R24" s="22"/>
      <c r="S24" s="22"/>
      <c r="T24" s="22"/>
      <c r="U24" s="22"/>
      <c r="V24" s="22"/>
      <c r="W24" s="54">
        <v>150</v>
      </c>
      <c r="X24" s="54" t="s">
        <v>188</v>
      </c>
      <c r="Y24" s="22"/>
      <c r="Z24" s="22"/>
      <c r="AA24" s="22"/>
      <c r="AB24" s="22"/>
      <c r="AC24" s="22"/>
      <c r="AD24" s="22"/>
      <c r="AE24" s="22"/>
      <c r="AF24" s="22"/>
    </row>
    <row r="25" ht="75" customHeight="1">
      <c r="B25" s="65"/>
      <c r="C25" s="61"/>
      <c r="D25" s="58" t="s">
        <v>189</v>
      </c>
      <c r="E25" s="22"/>
      <c r="F25" s="22"/>
      <c r="G25" s="22"/>
      <c r="H25" s="22"/>
      <c r="I25" s="22"/>
      <c r="J25" s="22"/>
      <c r="K25" s="22">
        <v>60</v>
      </c>
      <c r="L25" s="22" t="s">
        <v>206</v>
      </c>
      <c r="M25" s="22">
        <v>2</v>
      </c>
      <c r="N25" s="22" t="s">
        <v>143</v>
      </c>
      <c r="O25" s="22"/>
      <c r="P25" s="22"/>
      <c r="Q25" s="22"/>
      <c r="R25" s="22"/>
      <c r="S25" s="22"/>
      <c r="T25" s="22"/>
      <c r="U25" s="22"/>
      <c r="V25" s="22"/>
      <c r="W25" s="22">
        <v>150</v>
      </c>
      <c r="X25" s="22" t="s">
        <v>192</v>
      </c>
      <c r="Y25" s="22"/>
      <c r="Z25" s="22"/>
      <c r="AA25" s="22"/>
      <c r="AB25" s="22"/>
      <c r="AC25" s="22"/>
      <c r="AD25" s="22"/>
      <c r="AE25" s="22"/>
      <c r="AF25" s="22"/>
    </row>
    <row r="26" ht="57">
      <c r="B26" s="65"/>
      <c r="C26" s="61"/>
      <c r="D26" s="58" t="s">
        <v>207</v>
      </c>
      <c r="E26" s="22"/>
      <c r="F26" s="22"/>
      <c r="G26" s="22"/>
      <c r="H26" s="22"/>
      <c r="I26" s="22"/>
      <c r="J26" s="22"/>
      <c r="K26" s="22">
        <v>10</v>
      </c>
      <c r="L26" s="22" t="s">
        <v>194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>
        <v>40</v>
      </c>
      <c r="X26" s="22" t="s">
        <v>196</v>
      </c>
      <c r="Y26" s="22"/>
      <c r="Z26" s="22"/>
      <c r="AA26" s="22">
        <v>2</v>
      </c>
      <c r="AB26" s="22" t="s">
        <v>197</v>
      </c>
      <c r="AC26" s="22"/>
      <c r="AD26" s="22"/>
      <c r="AE26" s="22"/>
      <c r="AF26" s="22"/>
    </row>
    <row r="27" ht="171">
      <c r="B27" s="65"/>
      <c r="C27" s="61"/>
      <c r="D27" s="58" t="s">
        <v>56</v>
      </c>
      <c r="E27" s="22"/>
      <c r="F27" s="22"/>
      <c r="G27" s="22"/>
      <c r="H27" s="22"/>
      <c r="I27" s="22"/>
      <c r="J27" s="22"/>
      <c r="K27" s="22">
        <v>40</v>
      </c>
      <c r="L27" s="22" t="s">
        <v>208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>
        <v>100</v>
      </c>
      <c r="X27" s="22" t="s">
        <v>200</v>
      </c>
      <c r="Y27" s="22"/>
      <c r="Z27" s="22"/>
      <c r="AA27" s="22"/>
      <c r="AB27" s="22"/>
      <c r="AC27" s="22"/>
      <c r="AD27" s="22"/>
      <c r="AE27" s="22"/>
      <c r="AF27" s="22"/>
    </row>
    <row r="28" ht="171">
      <c r="B28" s="65"/>
      <c r="C28" s="61"/>
      <c r="D28" s="58" t="s">
        <v>201</v>
      </c>
      <c r="E28" s="22"/>
      <c r="F28" s="22"/>
      <c r="G28" s="22"/>
      <c r="H28" s="22"/>
      <c r="I28" s="22"/>
      <c r="J28" s="22"/>
      <c r="K28" s="22">
        <v>50</v>
      </c>
      <c r="L28" s="22" t="s">
        <v>209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>
        <v>100</v>
      </c>
      <c r="X28" s="22" t="s">
        <v>204</v>
      </c>
      <c r="Y28" s="22"/>
      <c r="Z28" s="22"/>
      <c r="AA28" s="22"/>
      <c r="AB28" s="22"/>
      <c r="AC28" s="22"/>
      <c r="AD28" s="22"/>
      <c r="AE28" s="22"/>
      <c r="AF28" s="22"/>
    </row>
    <row r="29" ht="409.5">
      <c r="B29" s="63">
        <v>5</v>
      </c>
      <c r="C29" s="59">
        <v>2028</v>
      </c>
      <c r="D29" s="53" t="s">
        <v>44</v>
      </c>
      <c r="E29" s="22"/>
      <c r="F29" s="22"/>
      <c r="G29" s="22"/>
      <c r="H29" s="22"/>
      <c r="I29" s="22"/>
      <c r="J29" s="22"/>
      <c r="K29" s="54">
        <v>50</v>
      </c>
      <c r="L29" s="54" t="s">
        <v>186</v>
      </c>
      <c r="M29" s="54">
        <v>2</v>
      </c>
      <c r="N29" s="54" t="s">
        <v>128</v>
      </c>
      <c r="O29" s="22"/>
      <c r="P29" s="22"/>
      <c r="Q29" s="22"/>
      <c r="R29" s="22"/>
      <c r="S29" s="22"/>
      <c r="T29" s="22"/>
      <c r="U29" s="22"/>
      <c r="V29" s="22"/>
      <c r="W29" s="54">
        <v>150</v>
      </c>
      <c r="X29" s="54" t="s">
        <v>188</v>
      </c>
      <c r="Y29" s="22"/>
      <c r="Z29" s="22"/>
      <c r="AA29" s="22"/>
      <c r="AB29" s="22"/>
      <c r="AC29" s="22"/>
      <c r="AD29" s="22"/>
      <c r="AE29" s="22"/>
      <c r="AF29" s="22"/>
    </row>
    <row r="30" ht="133.5" customHeight="1">
      <c r="B30" s="64"/>
      <c r="C30" s="56"/>
      <c r="D30" s="58" t="s">
        <v>189</v>
      </c>
      <c r="E30" s="22"/>
      <c r="F30" s="22"/>
      <c r="G30" s="22"/>
      <c r="H30" s="22"/>
      <c r="I30" s="22"/>
      <c r="J30" s="22"/>
      <c r="K30" s="22">
        <v>60</v>
      </c>
      <c r="L30" s="22" t="s">
        <v>190</v>
      </c>
      <c r="M30" s="22">
        <v>2</v>
      </c>
      <c r="N30" s="22" t="s">
        <v>143</v>
      </c>
      <c r="O30" s="22"/>
      <c r="P30" s="22"/>
      <c r="Q30" s="22"/>
      <c r="R30" s="22"/>
      <c r="S30" s="22"/>
      <c r="T30" s="22"/>
      <c r="U30" s="22"/>
      <c r="V30" s="22"/>
      <c r="W30" s="22">
        <v>150</v>
      </c>
      <c r="X30" s="22" t="s">
        <v>192</v>
      </c>
      <c r="Y30" s="22"/>
      <c r="Z30" s="22"/>
      <c r="AA30" s="22"/>
      <c r="AB30" s="22"/>
      <c r="AC30" s="22"/>
      <c r="AD30" s="22"/>
      <c r="AE30" s="22"/>
      <c r="AF30" s="22"/>
    </row>
    <row r="31" ht="57">
      <c r="B31" s="64"/>
      <c r="C31" s="56"/>
      <c r="D31" s="58" t="s">
        <v>207</v>
      </c>
      <c r="E31" s="22"/>
      <c r="F31" s="22"/>
      <c r="G31" s="22"/>
      <c r="H31" s="22"/>
      <c r="I31" s="22"/>
      <c r="J31" s="22"/>
      <c r="K31" s="22">
        <v>10</v>
      </c>
      <c r="L31" s="22" t="s">
        <v>194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>
        <v>40</v>
      </c>
      <c r="X31" s="22" t="s">
        <v>196</v>
      </c>
      <c r="Y31" s="22"/>
      <c r="Z31" s="22"/>
      <c r="AA31" s="22">
        <v>2</v>
      </c>
      <c r="AB31" s="22" t="s">
        <v>197</v>
      </c>
      <c r="AC31" s="22"/>
      <c r="AD31" s="22"/>
      <c r="AE31" s="22"/>
      <c r="AF31" s="22"/>
    </row>
    <row r="32" ht="171">
      <c r="B32" s="64"/>
      <c r="C32" s="56"/>
      <c r="D32" s="58" t="s">
        <v>56</v>
      </c>
      <c r="E32" s="22"/>
      <c r="F32" s="22"/>
      <c r="G32" s="22"/>
      <c r="H32" s="22"/>
      <c r="I32" s="22"/>
      <c r="J32" s="22"/>
      <c r="K32" s="22">
        <v>40</v>
      </c>
      <c r="L32" s="22" t="s">
        <v>198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>
        <v>100</v>
      </c>
      <c r="X32" s="22" t="s">
        <v>200</v>
      </c>
      <c r="Y32" s="22"/>
      <c r="Z32" s="22"/>
      <c r="AA32" s="22"/>
      <c r="AB32" s="22"/>
      <c r="AC32" s="22"/>
      <c r="AD32" s="22"/>
      <c r="AE32" s="22"/>
      <c r="AF32" s="22"/>
    </row>
    <row r="33" ht="285" customHeight="1">
      <c r="B33" s="66"/>
      <c r="C33" s="67"/>
      <c r="D33" s="58" t="s">
        <v>201</v>
      </c>
      <c r="E33" s="22"/>
      <c r="F33" s="22"/>
      <c r="G33" s="22"/>
      <c r="H33" s="22"/>
      <c r="I33" s="22"/>
      <c r="J33" s="22"/>
      <c r="K33" s="22">
        <v>50</v>
      </c>
      <c r="L33" s="22" t="s">
        <v>202</v>
      </c>
      <c r="M33" s="22">
        <v>3</v>
      </c>
      <c r="N33" s="22" t="s">
        <v>170</v>
      </c>
      <c r="O33" s="22"/>
      <c r="P33" s="22"/>
      <c r="Q33" s="22"/>
      <c r="R33" s="22"/>
      <c r="S33" s="22"/>
      <c r="T33" s="22"/>
      <c r="U33" s="22"/>
      <c r="V33" s="22"/>
      <c r="W33" s="22">
        <v>100</v>
      </c>
      <c r="X33" s="22" t="s">
        <v>204</v>
      </c>
      <c r="Y33" s="22"/>
      <c r="Z33" s="22"/>
      <c r="AA33" s="22"/>
      <c r="AB33" s="22"/>
      <c r="AC33" s="22"/>
      <c r="AD33" s="22"/>
      <c r="AE33" s="22"/>
      <c r="AF33" s="22"/>
    </row>
    <row r="34">
      <c r="B34" s="67"/>
      <c r="C34" s="67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</row>
  </sheetData>
  <mergeCells count="16">
    <mergeCell ref="B4:AF4"/>
    <mergeCell ref="B6:B7"/>
    <mergeCell ref="C6:C7"/>
    <mergeCell ref="D6:D7"/>
    <mergeCell ref="E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38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10" zoomScale="68" workbookViewId="0">
      <selection activeCell="L33" activeCellId="0" sqref="L33"/>
    </sheetView>
  </sheetViews>
  <sheetFormatPr defaultRowHeight="14.25"/>
  <cols>
    <col customWidth="1" min="1" max="1" width="2.28515625"/>
    <col customWidth="1" min="2" max="2" width="6.42578125"/>
    <col customWidth="1" min="3" max="3" width="28.5703125"/>
    <col customWidth="1" min="4" max="4" width="45.5703125"/>
    <col customWidth="1" min="5" max="5" width="7"/>
    <col customWidth="1" min="6" max="6" width="12.42578125"/>
    <col customWidth="1" min="7" max="7" width="9.85546875"/>
    <col customWidth="1" min="8" max="8" width="9.42578125"/>
  </cols>
  <sheetData>
    <row r="2" ht="15">
      <c r="A2" s="23"/>
      <c r="B2" s="23"/>
      <c r="C2" s="68"/>
      <c r="D2" s="69"/>
      <c r="E2" s="70"/>
      <c r="F2" s="71"/>
      <c r="G2" s="72"/>
      <c r="H2" s="72"/>
      <c r="I2" s="72"/>
      <c r="J2" s="72"/>
      <c r="K2" s="72"/>
      <c r="L2" s="7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</row>
    <row r="3" ht="36.75" customHeight="1">
      <c r="A3" s="23"/>
      <c r="B3" s="23"/>
      <c r="C3" s="73" t="s">
        <v>210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</row>
    <row r="4" ht="32.25" customHeight="1">
      <c r="A4" s="23"/>
      <c r="B4" s="23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ht="15">
      <c r="A5" s="23"/>
      <c r="B5" s="23"/>
      <c r="C5" s="69"/>
      <c r="D5" s="69"/>
      <c r="E5" s="70"/>
      <c r="F5" s="71"/>
      <c r="G5" s="72"/>
      <c r="H5" s="72"/>
      <c r="I5" s="72"/>
      <c r="J5" s="72"/>
      <c r="K5" s="72"/>
      <c r="L5" s="72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</row>
    <row r="6" ht="19.5">
      <c r="A6" s="23"/>
      <c r="B6" s="76" t="s">
        <v>115</v>
      </c>
      <c r="C6" s="77" t="s">
        <v>211</v>
      </c>
      <c r="D6" s="77"/>
      <c r="E6" s="78" t="s">
        <v>119</v>
      </c>
      <c r="F6" s="79" t="s">
        <v>212</v>
      </c>
      <c r="G6" s="80" t="s">
        <v>213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2"/>
    </row>
    <row r="7" ht="18.75">
      <c r="A7" s="23"/>
      <c r="B7" s="83"/>
      <c r="C7" s="77"/>
      <c r="D7" s="77"/>
      <c r="E7" s="84"/>
      <c r="F7" s="85"/>
      <c r="G7" s="86" t="s">
        <v>214</v>
      </c>
      <c r="H7" s="87"/>
      <c r="I7" s="87"/>
      <c r="J7" s="87" t="s">
        <v>215</v>
      </c>
      <c r="K7" s="87"/>
      <c r="L7" s="87"/>
      <c r="M7" s="87" t="s">
        <v>216</v>
      </c>
      <c r="N7" s="87"/>
      <c r="O7" s="87"/>
      <c r="P7" s="87" t="s">
        <v>217</v>
      </c>
      <c r="Q7" s="87"/>
      <c r="R7" s="87"/>
      <c r="S7" s="87" t="s">
        <v>218</v>
      </c>
      <c r="T7" s="87"/>
      <c r="U7" s="87"/>
      <c r="V7" s="87" t="s">
        <v>219</v>
      </c>
      <c r="W7" s="87"/>
      <c r="X7" s="87"/>
      <c r="Y7" s="87" t="s">
        <v>220</v>
      </c>
      <c r="Z7" s="87"/>
      <c r="AA7" s="87"/>
      <c r="AB7" s="87" t="s">
        <v>221</v>
      </c>
      <c r="AC7" s="87"/>
      <c r="AD7" s="87"/>
      <c r="AE7" s="87" t="s">
        <v>222</v>
      </c>
      <c r="AF7" s="87"/>
      <c r="AG7" s="87"/>
      <c r="AH7" s="87" t="s">
        <v>223</v>
      </c>
      <c r="AI7" s="87"/>
      <c r="AJ7" s="87"/>
      <c r="AK7" s="87" t="s">
        <v>224</v>
      </c>
      <c r="AL7" s="87"/>
      <c r="AM7" s="87"/>
      <c r="AN7" s="87" t="s">
        <v>225</v>
      </c>
      <c r="AO7" s="87"/>
      <c r="AP7" s="88"/>
    </row>
    <row r="8" ht="30">
      <c r="A8" s="23"/>
      <c r="B8" s="83"/>
      <c r="C8" s="77"/>
      <c r="D8" s="77"/>
      <c r="E8" s="89"/>
      <c r="F8" s="90"/>
      <c r="G8" s="91" t="s">
        <v>226</v>
      </c>
      <c r="H8" s="92" t="s">
        <v>227</v>
      </c>
      <c r="I8" s="92" t="s">
        <v>228</v>
      </c>
      <c r="J8" s="92" t="s">
        <v>226</v>
      </c>
      <c r="K8" s="92" t="s">
        <v>227</v>
      </c>
      <c r="L8" s="92" t="s">
        <v>228</v>
      </c>
      <c r="M8" s="92" t="s">
        <v>226</v>
      </c>
      <c r="N8" s="92" t="s">
        <v>227</v>
      </c>
      <c r="O8" s="92" t="s">
        <v>228</v>
      </c>
      <c r="P8" s="92" t="s">
        <v>226</v>
      </c>
      <c r="Q8" s="92" t="s">
        <v>227</v>
      </c>
      <c r="R8" s="92" t="s">
        <v>228</v>
      </c>
      <c r="S8" s="92" t="s">
        <v>226</v>
      </c>
      <c r="T8" s="92" t="s">
        <v>227</v>
      </c>
      <c r="U8" s="92" t="s">
        <v>228</v>
      </c>
      <c r="V8" s="92" t="s">
        <v>226</v>
      </c>
      <c r="W8" s="92" t="s">
        <v>227</v>
      </c>
      <c r="X8" s="92" t="s">
        <v>228</v>
      </c>
      <c r="Y8" s="92" t="s">
        <v>226</v>
      </c>
      <c r="Z8" s="92" t="s">
        <v>227</v>
      </c>
      <c r="AA8" s="92" t="s">
        <v>228</v>
      </c>
      <c r="AB8" s="92" t="s">
        <v>226</v>
      </c>
      <c r="AC8" s="92" t="s">
        <v>227</v>
      </c>
      <c r="AD8" s="92" t="s">
        <v>228</v>
      </c>
      <c r="AE8" s="92" t="s">
        <v>226</v>
      </c>
      <c r="AF8" s="92" t="s">
        <v>227</v>
      </c>
      <c r="AG8" s="92" t="s">
        <v>228</v>
      </c>
      <c r="AH8" s="92" t="s">
        <v>226</v>
      </c>
      <c r="AI8" s="92" t="s">
        <v>227</v>
      </c>
      <c r="AJ8" s="92" t="s">
        <v>228</v>
      </c>
      <c r="AK8" s="92" t="s">
        <v>226</v>
      </c>
      <c r="AL8" s="92" t="s">
        <v>227</v>
      </c>
      <c r="AM8" s="92" t="s">
        <v>228</v>
      </c>
      <c r="AN8" s="92" t="s">
        <v>226</v>
      </c>
      <c r="AO8" s="92" t="s">
        <v>227</v>
      </c>
      <c r="AP8" s="93" t="s">
        <v>228</v>
      </c>
    </row>
    <row r="9" ht="15">
      <c r="A9" s="23"/>
      <c r="B9" s="94"/>
      <c r="C9" s="77">
        <v>1</v>
      </c>
      <c r="D9" s="77"/>
      <c r="E9" s="95">
        <v>2</v>
      </c>
      <c r="F9" s="96">
        <v>3</v>
      </c>
      <c r="G9" s="96">
        <v>4</v>
      </c>
      <c r="H9" s="96"/>
      <c r="I9" s="96"/>
      <c r="J9" s="96">
        <v>5</v>
      </c>
      <c r="K9" s="96"/>
      <c r="L9" s="96"/>
      <c r="M9" s="96">
        <v>6</v>
      </c>
      <c r="N9" s="96"/>
      <c r="O9" s="96"/>
      <c r="P9" s="96">
        <v>7</v>
      </c>
      <c r="Q9" s="96"/>
      <c r="R9" s="96"/>
      <c r="S9" s="96">
        <v>8</v>
      </c>
      <c r="T9" s="96"/>
      <c r="U9" s="96"/>
      <c r="V9" s="96">
        <v>9</v>
      </c>
      <c r="W9" s="96"/>
      <c r="X9" s="96"/>
      <c r="Y9" s="96">
        <v>10</v>
      </c>
      <c r="Z9" s="96"/>
      <c r="AA9" s="96"/>
      <c r="AB9" s="96">
        <v>11</v>
      </c>
      <c r="AC9" s="96"/>
      <c r="AD9" s="96"/>
      <c r="AE9" s="96">
        <v>12</v>
      </c>
      <c r="AF9" s="96"/>
      <c r="AG9" s="96"/>
      <c r="AH9" s="96">
        <v>13</v>
      </c>
      <c r="AI9" s="96"/>
      <c r="AJ9" s="96"/>
      <c r="AK9" s="96">
        <v>14</v>
      </c>
      <c r="AL9" s="96"/>
      <c r="AM9" s="96"/>
      <c r="AN9" s="96">
        <v>15</v>
      </c>
      <c r="AO9" s="96"/>
      <c r="AP9" s="97"/>
    </row>
    <row r="10" ht="15">
      <c r="A10" s="23"/>
      <c r="B10" s="25"/>
      <c r="C10" s="98" t="s">
        <v>229</v>
      </c>
      <c r="D10" s="98"/>
      <c r="E10" s="99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2"/>
    </row>
    <row r="11" ht="15">
      <c r="A11" s="23"/>
      <c r="B11" s="103">
        <v>1</v>
      </c>
      <c r="C11" s="104" t="s">
        <v>230</v>
      </c>
      <c r="D11" s="105" t="s">
        <v>231</v>
      </c>
      <c r="E11" s="106" t="s">
        <v>83</v>
      </c>
      <c r="F11" s="107">
        <v>0</v>
      </c>
      <c r="G11" s="108">
        <f t="shared" ref="G11:AP11" si="0">SUM(G12:G15)</f>
        <v>0</v>
      </c>
      <c r="H11" s="108">
        <f t="shared" si="0"/>
        <v>0</v>
      </c>
      <c r="I11" s="108">
        <f t="shared" si="0"/>
        <v>0</v>
      </c>
      <c r="J11" s="108">
        <f t="shared" si="0"/>
        <v>0</v>
      </c>
      <c r="K11" s="108">
        <f t="shared" si="0"/>
        <v>0</v>
      </c>
      <c r="L11" s="108">
        <f t="shared" si="0"/>
        <v>0</v>
      </c>
      <c r="M11" s="108">
        <f t="shared" si="0"/>
        <v>0</v>
      </c>
      <c r="N11" s="108">
        <f t="shared" si="0"/>
        <v>0</v>
      </c>
      <c r="O11" s="108">
        <f t="shared" si="0"/>
        <v>0</v>
      </c>
      <c r="P11" s="107">
        <f t="shared" si="0"/>
        <v>0</v>
      </c>
      <c r="Q11" s="108">
        <f t="shared" si="0"/>
        <v>0</v>
      </c>
      <c r="R11" s="108">
        <f t="shared" si="0"/>
        <v>0</v>
      </c>
      <c r="S11" s="108">
        <f t="shared" si="0"/>
        <v>0</v>
      </c>
      <c r="T11" s="108">
        <f t="shared" si="0"/>
        <v>0</v>
      </c>
      <c r="U11" s="108">
        <f t="shared" si="0"/>
        <v>0</v>
      </c>
      <c r="V11" s="108">
        <f t="shared" si="0"/>
        <v>0</v>
      </c>
      <c r="W11" s="108">
        <f t="shared" si="0"/>
        <v>0</v>
      </c>
      <c r="X11" s="108">
        <f t="shared" si="0"/>
        <v>0</v>
      </c>
      <c r="Y11" s="108">
        <f t="shared" si="0"/>
        <v>0</v>
      </c>
      <c r="Z11" s="108">
        <f t="shared" si="0"/>
        <v>0</v>
      </c>
      <c r="AA11" s="108">
        <f t="shared" si="0"/>
        <v>0</v>
      </c>
      <c r="AB11" s="108">
        <f t="shared" si="0"/>
        <v>0</v>
      </c>
      <c r="AC11" s="108">
        <f t="shared" si="0"/>
        <v>0</v>
      </c>
      <c r="AD11" s="108">
        <f t="shared" si="0"/>
        <v>0</v>
      </c>
      <c r="AE11" s="108">
        <f t="shared" si="0"/>
        <v>0</v>
      </c>
      <c r="AF11" s="108">
        <f t="shared" si="0"/>
        <v>0</v>
      </c>
      <c r="AG11" s="108">
        <f t="shared" si="0"/>
        <v>0</v>
      </c>
      <c r="AH11" s="108">
        <f t="shared" si="0"/>
        <v>0</v>
      </c>
      <c r="AI11" s="108">
        <f t="shared" si="0"/>
        <v>0</v>
      </c>
      <c r="AJ11" s="108">
        <f t="shared" si="0"/>
        <v>0</v>
      </c>
      <c r="AK11" s="108">
        <f t="shared" si="0"/>
        <v>0</v>
      </c>
      <c r="AL11" s="108">
        <f t="shared" si="0"/>
        <v>0</v>
      </c>
      <c r="AM11" s="108">
        <f t="shared" si="0"/>
        <v>0</v>
      </c>
      <c r="AN11" s="108">
        <f t="shared" si="0"/>
        <v>0</v>
      </c>
      <c r="AO11" s="108">
        <f t="shared" si="0"/>
        <v>0</v>
      </c>
      <c r="AP11" s="108">
        <f t="shared" si="0"/>
        <v>0</v>
      </c>
    </row>
    <row r="12" ht="32.25" customHeight="1">
      <c r="A12" s="23"/>
      <c r="B12" s="103"/>
      <c r="C12" s="104"/>
      <c r="D12" s="105" t="s">
        <v>232</v>
      </c>
      <c r="E12" s="109"/>
      <c r="F12" s="110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2"/>
    </row>
    <row r="13" ht="23.25" customHeight="1">
      <c r="A13" s="23"/>
      <c r="B13" s="103"/>
      <c r="C13" s="104"/>
      <c r="D13" s="105" t="s">
        <v>233</v>
      </c>
      <c r="E13" s="109"/>
      <c r="F13" s="110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2"/>
    </row>
    <row r="14" ht="19.5" customHeight="1">
      <c r="A14" s="23"/>
      <c r="B14" s="103"/>
      <c r="C14" s="104"/>
      <c r="D14" s="105" t="s">
        <v>234</v>
      </c>
      <c r="E14" s="109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2"/>
    </row>
    <row r="15" ht="18.75" customHeight="1">
      <c r="A15" s="23"/>
      <c r="B15" s="103"/>
      <c r="C15" s="104"/>
      <c r="D15" s="105" t="s">
        <v>235</v>
      </c>
      <c r="E15" s="113"/>
      <c r="F15" s="114"/>
      <c r="G15" s="115"/>
      <c r="H15" s="115"/>
      <c r="I15" s="115"/>
      <c r="J15" s="115"/>
      <c r="K15" s="115"/>
      <c r="L15" s="115"/>
      <c r="M15" s="115"/>
      <c r="N15" s="115"/>
      <c r="O15" s="115"/>
      <c r="P15" s="116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7"/>
    </row>
    <row r="16" ht="15">
      <c r="A16" s="23"/>
      <c r="B16" s="103">
        <v>2</v>
      </c>
      <c r="C16" s="104" t="s">
        <v>236</v>
      </c>
      <c r="D16" s="105" t="s">
        <v>231</v>
      </c>
      <c r="E16" s="118" t="s">
        <v>83</v>
      </c>
      <c r="F16" s="119">
        <v>0.90000000000000002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1"/>
    </row>
    <row r="17" ht="28.5" customHeight="1">
      <c r="A17" s="23"/>
      <c r="B17" s="103"/>
      <c r="C17" s="104"/>
      <c r="D17" s="105" t="s">
        <v>232</v>
      </c>
      <c r="E17" s="109"/>
      <c r="F17" s="110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2"/>
    </row>
    <row r="18" ht="24" customHeight="1">
      <c r="A18" s="23"/>
      <c r="B18" s="103"/>
      <c r="C18" s="104"/>
      <c r="D18" s="105" t="s">
        <v>233</v>
      </c>
      <c r="E18" s="109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2"/>
    </row>
    <row r="19" ht="23.25" customHeight="1">
      <c r="A19" s="23"/>
      <c r="B19" s="103"/>
      <c r="C19" s="104"/>
      <c r="D19" s="105" t="s">
        <v>234</v>
      </c>
      <c r="E19" s="109"/>
      <c r="F19" s="110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</row>
    <row r="20" ht="25.5" customHeight="1">
      <c r="A20" s="23"/>
      <c r="B20" s="103"/>
      <c r="C20" s="104"/>
      <c r="D20" s="105" t="s">
        <v>235</v>
      </c>
      <c r="E20" s="122"/>
      <c r="F20" s="123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5"/>
    </row>
    <row r="21" ht="15">
      <c r="A21" s="23"/>
      <c r="B21" s="126"/>
      <c r="C21" s="104" t="s">
        <v>237</v>
      </c>
      <c r="D21" s="105" t="s">
        <v>231</v>
      </c>
      <c r="E21" s="106" t="s">
        <v>83</v>
      </c>
      <c r="F21" s="108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8"/>
    </row>
    <row r="22" ht="26.25" customHeight="1">
      <c r="A22" s="23"/>
      <c r="B22" s="129"/>
      <c r="C22" s="130"/>
      <c r="D22" s="105" t="s">
        <v>232</v>
      </c>
      <c r="E22" s="109"/>
      <c r="F22" s="110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2"/>
    </row>
    <row r="23" ht="24.75" customHeight="1">
      <c r="A23" s="23"/>
      <c r="B23" s="129"/>
      <c r="C23" s="130"/>
      <c r="D23" s="105" t="s">
        <v>233</v>
      </c>
      <c r="E23" s="109"/>
      <c r="F23" s="110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2"/>
    </row>
    <row r="24" ht="21.75" customHeight="1">
      <c r="A24" s="23"/>
      <c r="B24" s="129"/>
      <c r="C24" s="130"/>
      <c r="D24" s="105" t="s">
        <v>234</v>
      </c>
      <c r="E24" s="109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2"/>
    </row>
    <row r="25" ht="21" customHeight="1">
      <c r="A25" s="23"/>
      <c r="B25" s="131"/>
      <c r="C25" s="130"/>
      <c r="D25" s="105" t="s">
        <v>235</v>
      </c>
      <c r="E25" s="113"/>
      <c r="F25" s="132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7"/>
    </row>
    <row r="26" ht="15">
      <c r="A26" s="23"/>
      <c r="B26" s="25"/>
      <c r="C26" s="133" t="s">
        <v>238</v>
      </c>
      <c r="D26" s="134" t="s">
        <v>231</v>
      </c>
      <c r="E26" s="135" t="s">
        <v>83</v>
      </c>
      <c r="F26" s="119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1"/>
    </row>
    <row r="27" ht="26.25" customHeight="1">
      <c r="A27" s="23"/>
      <c r="B27" s="25"/>
      <c r="C27" s="130"/>
      <c r="D27" s="105" t="s">
        <v>232</v>
      </c>
      <c r="E27" s="136"/>
      <c r="F27" s="110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2"/>
    </row>
    <row r="28" ht="24.75" customHeight="1">
      <c r="A28" s="23"/>
      <c r="B28" s="25"/>
      <c r="C28" s="130"/>
      <c r="D28" s="105" t="s">
        <v>233</v>
      </c>
      <c r="E28" s="136"/>
      <c r="F28" s="110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2"/>
    </row>
    <row r="29" ht="19.5" customHeight="1">
      <c r="A29" s="23"/>
      <c r="B29" s="25"/>
      <c r="C29" s="130"/>
      <c r="D29" s="105" t="s">
        <v>234</v>
      </c>
      <c r="E29" s="136"/>
      <c r="F29" s="110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2"/>
    </row>
    <row r="30" ht="24" customHeight="1">
      <c r="A30" s="23"/>
      <c r="B30" s="25"/>
      <c r="C30" s="137"/>
      <c r="D30" s="138" t="s">
        <v>235</v>
      </c>
      <c r="E30" s="139"/>
      <c r="F30" s="123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5"/>
    </row>
    <row r="31" ht="18" customHeight="1">
      <c r="A31" s="23"/>
      <c r="B31" s="25"/>
      <c r="C31" s="140" t="s">
        <v>239</v>
      </c>
      <c r="D31" s="141" t="s">
        <v>231</v>
      </c>
      <c r="E31" s="142" t="s">
        <v>83</v>
      </c>
      <c r="F31" s="108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8"/>
    </row>
    <row r="32" ht="23.25" customHeight="1">
      <c r="A32" s="23"/>
      <c r="B32" s="25"/>
      <c r="C32" s="143"/>
      <c r="D32" s="105" t="s">
        <v>232</v>
      </c>
      <c r="E32" s="144"/>
      <c r="F32" s="110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2"/>
    </row>
    <row r="33" ht="25.5" customHeight="1">
      <c r="A33" s="23"/>
      <c r="B33" s="25"/>
      <c r="C33" s="143"/>
      <c r="D33" s="105" t="s">
        <v>233</v>
      </c>
      <c r="E33" s="144"/>
      <c r="F33" s="110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2"/>
    </row>
    <row r="34" ht="20.25" customHeight="1">
      <c r="A34" s="23"/>
      <c r="B34" s="25"/>
      <c r="C34" s="143"/>
      <c r="D34" s="105" t="s">
        <v>234</v>
      </c>
      <c r="E34" s="144"/>
      <c r="F34" s="110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2"/>
    </row>
    <row r="35" ht="23.25" customHeight="1">
      <c r="A35" s="23"/>
      <c r="B35" s="25"/>
      <c r="C35" s="145"/>
      <c r="D35" s="146" t="s">
        <v>235</v>
      </c>
      <c r="E35" s="147"/>
      <c r="F35" s="132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7"/>
    </row>
    <row r="36" ht="18" customHeight="1">
      <c r="A36" s="23"/>
      <c r="B36" s="25"/>
      <c r="C36" s="133" t="s">
        <v>240</v>
      </c>
      <c r="D36" s="134" t="s">
        <v>231</v>
      </c>
      <c r="E36" s="148" t="s">
        <v>83</v>
      </c>
      <c r="F36" s="119">
        <v>210</v>
      </c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>
        <v>10</v>
      </c>
      <c r="X36" s="120">
        <v>30</v>
      </c>
      <c r="Y36" s="120"/>
      <c r="Z36" s="120">
        <v>60</v>
      </c>
      <c r="AA36" s="120"/>
      <c r="AB36" s="120">
        <v>90</v>
      </c>
      <c r="AC36" s="120"/>
      <c r="AD36" s="120"/>
      <c r="AE36" s="120"/>
      <c r="AF36" s="120"/>
      <c r="AG36" s="120"/>
      <c r="AH36" s="120">
        <v>210</v>
      </c>
      <c r="AI36" s="120"/>
      <c r="AJ36" s="120"/>
      <c r="AK36" s="120"/>
      <c r="AL36" s="120"/>
      <c r="AM36" s="120"/>
      <c r="AN36" s="120"/>
      <c r="AO36" s="120"/>
      <c r="AP36" s="121"/>
    </row>
    <row r="37" ht="22.5" customHeight="1">
      <c r="A37" s="23"/>
      <c r="B37" s="25"/>
      <c r="C37" s="130"/>
      <c r="D37" s="105" t="s">
        <v>232</v>
      </c>
      <c r="E37" s="144"/>
      <c r="F37" s="110">
        <v>10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>
        <v>10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2"/>
    </row>
    <row r="38" ht="26.25" customHeight="1">
      <c r="A38" s="23"/>
      <c r="B38" s="25"/>
      <c r="C38" s="130"/>
      <c r="D38" s="105" t="s">
        <v>233</v>
      </c>
      <c r="E38" s="144"/>
      <c r="F38" s="110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2"/>
    </row>
    <row r="39" ht="22.5" customHeight="1">
      <c r="A39" s="23"/>
      <c r="B39" s="25"/>
      <c r="C39" s="130"/>
      <c r="D39" s="105" t="s">
        <v>234</v>
      </c>
      <c r="E39" s="144"/>
      <c r="F39" s="110">
        <v>200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>
        <v>20</v>
      </c>
      <c r="Y39" s="111"/>
      <c r="Z39" s="111">
        <v>50</v>
      </c>
      <c r="AA39" s="111"/>
      <c r="AB39" s="111">
        <v>80</v>
      </c>
      <c r="AC39" s="111"/>
      <c r="AD39" s="111"/>
      <c r="AE39" s="111"/>
      <c r="AF39" s="111"/>
      <c r="AG39" s="111"/>
      <c r="AH39" s="111">
        <v>200</v>
      </c>
      <c r="AI39" s="111"/>
      <c r="AJ39" s="111"/>
      <c r="AK39" s="111"/>
      <c r="AL39" s="111"/>
      <c r="AM39" s="111"/>
      <c r="AN39" s="111"/>
      <c r="AO39" s="111"/>
      <c r="AP39" s="112"/>
    </row>
    <row r="40" ht="24" customHeight="1">
      <c r="A40" s="23"/>
      <c r="B40" s="25"/>
      <c r="C40" s="137"/>
      <c r="D40" s="138" t="s">
        <v>235</v>
      </c>
      <c r="E40" s="149"/>
      <c r="F40" s="123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5"/>
    </row>
    <row r="41" ht="21" customHeight="1">
      <c r="A41" s="23"/>
      <c r="B41" s="25"/>
      <c r="C41" s="150" t="s">
        <v>241</v>
      </c>
      <c r="D41" s="141" t="s">
        <v>231</v>
      </c>
      <c r="E41" s="151" t="s">
        <v>83</v>
      </c>
      <c r="F41" s="108">
        <v>540</v>
      </c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>
        <v>20</v>
      </c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8"/>
    </row>
    <row r="42" ht="25.5" customHeight="1">
      <c r="A42" s="23"/>
      <c r="B42" s="25"/>
      <c r="C42" s="152"/>
      <c r="D42" s="105" t="s">
        <v>232</v>
      </c>
      <c r="E42" s="153"/>
      <c r="F42" s="110">
        <v>40</v>
      </c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>
        <v>20</v>
      </c>
      <c r="X42" s="111"/>
      <c r="Y42" s="111"/>
      <c r="Z42" s="111"/>
      <c r="AA42" s="111"/>
      <c r="AB42" s="111"/>
      <c r="AC42" s="111"/>
      <c r="AD42" s="111"/>
      <c r="AE42" s="111"/>
      <c r="AF42" s="111">
        <v>40</v>
      </c>
      <c r="AG42" s="111"/>
      <c r="AH42" s="111"/>
      <c r="AI42" s="111"/>
      <c r="AJ42" s="111"/>
      <c r="AK42" s="111"/>
      <c r="AL42" s="111"/>
      <c r="AM42" s="111"/>
      <c r="AN42" s="111"/>
      <c r="AO42" s="111"/>
      <c r="AP42" s="112"/>
    </row>
    <row r="43" ht="25.5" customHeight="1">
      <c r="A43" s="23"/>
      <c r="B43" s="25"/>
      <c r="C43" s="152"/>
      <c r="D43" s="105" t="s">
        <v>233</v>
      </c>
      <c r="E43" s="153"/>
      <c r="F43" s="110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2"/>
    </row>
    <row r="44" ht="16.5" customHeight="1">
      <c r="A44" s="23"/>
      <c r="B44" s="25"/>
      <c r="C44" s="152"/>
      <c r="D44" s="105" t="s">
        <v>234</v>
      </c>
      <c r="E44" s="153"/>
      <c r="F44" s="110">
        <v>500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>
        <v>100</v>
      </c>
      <c r="X44" s="111"/>
      <c r="Y44" s="111"/>
      <c r="Z44" s="111">
        <v>150</v>
      </c>
      <c r="AA44" s="111"/>
      <c r="AB44" s="111"/>
      <c r="AC44" s="111"/>
      <c r="AD44" s="111">
        <v>300</v>
      </c>
      <c r="AE44" s="111"/>
      <c r="AF44" s="111">
        <v>400</v>
      </c>
      <c r="AG44" s="111"/>
      <c r="AH44" s="111">
        <v>500</v>
      </c>
      <c r="AI44" s="111"/>
      <c r="AJ44" s="111"/>
      <c r="AK44" s="111"/>
      <c r="AL44" s="111"/>
      <c r="AM44" s="111"/>
      <c r="AN44" s="111"/>
      <c r="AO44" s="111"/>
      <c r="AP44" s="112"/>
    </row>
    <row r="45" ht="21" customHeight="1">
      <c r="A45" s="23"/>
      <c r="B45" s="25"/>
      <c r="C45" s="154"/>
      <c r="D45" s="146" t="s">
        <v>235</v>
      </c>
      <c r="E45" s="155"/>
      <c r="F45" s="132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7"/>
    </row>
    <row r="46" ht="15">
      <c r="A46" s="23"/>
      <c r="B46" s="25"/>
      <c r="C46" s="156" t="s">
        <v>242</v>
      </c>
      <c r="D46" s="134" t="s">
        <v>231</v>
      </c>
      <c r="E46" s="157" t="s">
        <v>87</v>
      </c>
      <c r="F46" s="119">
        <v>215</v>
      </c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>
        <v>215</v>
      </c>
      <c r="AK46" s="120"/>
      <c r="AL46" s="120"/>
      <c r="AM46" s="120"/>
      <c r="AN46" s="120"/>
      <c r="AO46" s="120"/>
      <c r="AP46" s="121"/>
    </row>
    <row r="47" ht="18.75" customHeight="1">
      <c r="A47" s="23"/>
      <c r="B47" s="25"/>
      <c r="C47" s="156"/>
      <c r="D47" s="134" t="s">
        <v>232</v>
      </c>
      <c r="E47" s="158"/>
      <c r="F47" s="119">
        <v>15</v>
      </c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>
        <v>15</v>
      </c>
      <c r="AK47" s="120"/>
      <c r="AL47" s="120"/>
      <c r="AM47" s="120"/>
      <c r="AN47" s="120"/>
      <c r="AO47" s="120"/>
      <c r="AP47" s="121"/>
    </row>
    <row r="48" ht="25.5" customHeight="1">
      <c r="A48" s="23"/>
      <c r="B48" s="25"/>
      <c r="C48" s="156"/>
      <c r="D48" s="134" t="s">
        <v>233</v>
      </c>
      <c r="E48" s="158"/>
      <c r="F48" s="119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1"/>
    </row>
    <row r="49" ht="18.75" customHeight="1">
      <c r="A49" s="23"/>
      <c r="B49" s="25"/>
      <c r="C49" s="156"/>
      <c r="D49" s="134" t="s">
        <v>234</v>
      </c>
      <c r="E49" s="158"/>
      <c r="F49" s="119">
        <v>200</v>
      </c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>
        <v>200</v>
      </c>
      <c r="AK49" s="120"/>
      <c r="AL49" s="120"/>
      <c r="AM49" s="120"/>
      <c r="AN49" s="120"/>
      <c r="AO49" s="120"/>
      <c r="AP49" s="121"/>
    </row>
    <row r="50" ht="23.25" customHeight="1">
      <c r="A50" s="23"/>
      <c r="B50" s="25"/>
      <c r="C50" s="159"/>
      <c r="D50" s="138" t="s">
        <v>235</v>
      </c>
      <c r="E50" s="158"/>
      <c r="F50" s="123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5"/>
    </row>
    <row r="51" ht="15">
      <c r="A51" s="23"/>
      <c r="B51" s="25"/>
      <c r="C51" s="160" t="s">
        <v>243</v>
      </c>
      <c r="D51" s="141" t="s">
        <v>231</v>
      </c>
      <c r="E51" s="157" t="s">
        <v>86</v>
      </c>
      <c r="F51" s="108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8"/>
    </row>
    <row r="52" ht="24" customHeight="1">
      <c r="A52" s="23"/>
      <c r="B52" s="25"/>
      <c r="C52" s="161"/>
      <c r="D52" s="105" t="s">
        <v>232</v>
      </c>
      <c r="E52" s="158"/>
      <c r="F52" s="110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2"/>
    </row>
    <row r="53" ht="27.75" customHeight="1">
      <c r="A53" s="23"/>
      <c r="B53" s="25"/>
      <c r="C53" s="161"/>
      <c r="D53" s="105" t="s">
        <v>233</v>
      </c>
      <c r="E53" s="158"/>
      <c r="F53" s="110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2"/>
    </row>
    <row r="54" ht="18" customHeight="1">
      <c r="A54" s="23"/>
      <c r="B54" s="25"/>
      <c r="C54" s="161"/>
      <c r="D54" s="105" t="s">
        <v>234</v>
      </c>
      <c r="E54" s="158"/>
      <c r="F54" s="110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2"/>
    </row>
    <row r="55" ht="21" customHeight="1">
      <c r="A55" s="23"/>
      <c r="B55" s="25"/>
      <c r="C55" s="162"/>
      <c r="D55" s="146" t="s">
        <v>235</v>
      </c>
      <c r="E55" s="163"/>
      <c r="F55" s="132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7"/>
    </row>
    <row r="56" ht="18" customHeight="1">
      <c r="A56" s="23"/>
      <c r="B56" s="25"/>
      <c r="C56" s="164" t="s">
        <v>244</v>
      </c>
      <c r="D56" s="141" t="s">
        <v>231</v>
      </c>
      <c r="E56" s="157" t="s">
        <v>86</v>
      </c>
      <c r="F56" s="108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8"/>
    </row>
    <row r="57" ht="21.75" customHeight="1">
      <c r="A57" s="23"/>
      <c r="B57" s="25"/>
      <c r="C57" s="165"/>
      <c r="D57" s="105" t="s">
        <v>232</v>
      </c>
      <c r="E57" s="158"/>
      <c r="F57" s="110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2"/>
    </row>
    <row r="58" ht="23.25" customHeight="1">
      <c r="A58" s="23"/>
      <c r="B58" s="25"/>
      <c r="C58" s="165"/>
      <c r="D58" s="105" t="s">
        <v>233</v>
      </c>
      <c r="E58" s="158"/>
      <c r="F58" s="110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2"/>
    </row>
    <row r="59" ht="24" customHeight="1">
      <c r="A59" s="23"/>
      <c r="B59" s="25"/>
      <c r="C59" s="165"/>
      <c r="D59" s="105" t="s">
        <v>234</v>
      </c>
      <c r="E59" s="158"/>
      <c r="F59" s="110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111"/>
      <c r="AM59" s="111"/>
      <c r="AN59" s="111"/>
      <c r="AO59" s="111"/>
      <c r="AP59" s="112"/>
    </row>
    <row r="60" ht="24" customHeight="1">
      <c r="A60" s="23"/>
      <c r="B60" s="25"/>
      <c r="C60" s="166"/>
      <c r="D60" s="146" t="s">
        <v>235</v>
      </c>
      <c r="E60" s="163"/>
      <c r="F60" s="132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7"/>
    </row>
    <row r="61" ht="24" customHeight="1">
      <c r="A61" s="23"/>
      <c r="B61" s="25"/>
      <c r="C61" s="164" t="s">
        <v>245</v>
      </c>
      <c r="D61" s="141" t="s">
        <v>231</v>
      </c>
      <c r="E61" s="157" t="s">
        <v>86</v>
      </c>
      <c r="F61" s="167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68"/>
      <c r="AP61" s="169"/>
    </row>
    <row r="62" ht="24" customHeight="1">
      <c r="A62" s="23"/>
      <c r="B62" s="25"/>
      <c r="C62" s="165"/>
      <c r="D62" s="105" t="s">
        <v>232</v>
      </c>
      <c r="E62" s="158"/>
      <c r="F62" s="123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5"/>
    </row>
    <row r="63" ht="24" customHeight="1">
      <c r="A63" s="23"/>
      <c r="B63" s="25"/>
      <c r="C63" s="165"/>
      <c r="D63" s="105" t="s">
        <v>233</v>
      </c>
      <c r="E63" s="158"/>
      <c r="F63" s="123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5"/>
    </row>
    <row r="64" ht="24" customHeight="1">
      <c r="A64" s="23"/>
      <c r="B64" s="25"/>
      <c r="C64" s="165"/>
      <c r="D64" s="105" t="s">
        <v>234</v>
      </c>
      <c r="E64" s="158"/>
      <c r="F64" s="123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5"/>
    </row>
    <row r="65" ht="24" customHeight="1">
      <c r="A65" s="23"/>
      <c r="B65" s="25"/>
      <c r="C65" s="165"/>
      <c r="D65" s="138" t="s">
        <v>235</v>
      </c>
      <c r="E65" s="158"/>
      <c r="F65" s="123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5"/>
    </row>
    <row r="66" ht="24" customHeight="1">
      <c r="A66" s="23"/>
      <c r="B66" s="25"/>
      <c r="C66" s="164" t="s">
        <v>246</v>
      </c>
      <c r="D66" s="141" t="s">
        <v>231</v>
      </c>
      <c r="E66" s="157" t="s">
        <v>86</v>
      </c>
      <c r="F66" s="110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69"/>
    </row>
    <row r="67" ht="24" customHeight="1">
      <c r="A67" s="23"/>
      <c r="B67" s="25"/>
      <c r="C67" s="165"/>
      <c r="D67" s="105" t="s">
        <v>232</v>
      </c>
      <c r="E67" s="158"/>
      <c r="F67" s="110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/>
      <c r="AO67" s="111"/>
      <c r="AP67" s="170"/>
    </row>
    <row r="68" ht="24" customHeight="1">
      <c r="A68" s="23"/>
      <c r="B68" s="25"/>
      <c r="C68" s="165"/>
      <c r="D68" s="105" t="s">
        <v>233</v>
      </c>
      <c r="E68" s="158"/>
      <c r="F68" s="110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70"/>
    </row>
    <row r="69" ht="24" customHeight="1">
      <c r="A69" s="23"/>
      <c r="B69" s="25"/>
      <c r="C69" s="165"/>
      <c r="D69" s="105" t="s">
        <v>234</v>
      </c>
      <c r="E69" s="158"/>
      <c r="F69" s="110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70"/>
    </row>
    <row r="70" ht="24" customHeight="1">
      <c r="A70" s="23"/>
      <c r="B70" s="25"/>
      <c r="C70" s="166"/>
      <c r="D70" s="171" t="s">
        <v>235</v>
      </c>
      <c r="E70" s="158"/>
      <c r="F70" s="110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72"/>
    </row>
    <row r="71" ht="24" customHeight="1">
      <c r="A71" s="23"/>
      <c r="B71" s="25"/>
      <c r="C71" s="164" t="s">
        <v>247</v>
      </c>
      <c r="D71" s="141" t="s">
        <v>231</v>
      </c>
      <c r="E71" s="157" t="s">
        <v>86</v>
      </c>
      <c r="F71" s="110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69"/>
    </row>
    <row r="72" ht="24" customHeight="1">
      <c r="A72" s="23"/>
      <c r="B72" s="25"/>
      <c r="C72" s="165"/>
      <c r="D72" s="105" t="s">
        <v>232</v>
      </c>
      <c r="E72" s="158"/>
      <c r="F72" s="110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70"/>
    </row>
    <row r="73" ht="24" customHeight="1">
      <c r="A73" s="23"/>
      <c r="B73" s="25"/>
      <c r="C73" s="165"/>
      <c r="D73" s="105" t="s">
        <v>233</v>
      </c>
      <c r="E73" s="158"/>
      <c r="F73" s="110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70"/>
    </row>
    <row r="74" ht="24" customHeight="1">
      <c r="A74" s="23"/>
      <c r="B74" s="25"/>
      <c r="C74" s="165"/>
      <c r="D74" s="105" t="s">
        <v>234</v>
      </c>
      <c r="E74" s="158"/>
      <c r="F74" s="110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70"/>
    </row>
    <row r="75" ht="24" customHeight="1">
      <c r="A75" s="23"/>
      <c r="B75" s="25"/>
      <c r="C75" s="165"/>
      <c r="D75" s="138" t="s">
        <v>235</v>
      </c>
      <c r="E75" s="158"/>
      <c r="F75" s="110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70"/>
    </row>
    <row r="76" ht="24" customHeight="1">
      <c r="A76" s="23"/>
      <c r="B76" s="25"/>
      <c r="C76" s="164" t="s">
        <v>248</v>
      </c>
      <c r="D76" s="141" t="s">
        <v>231</v>
      </c>
      <c r="E76" s="157" t="s">
        <v>87</v>
      </c>
      <c r="F76" s="173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69"/>
    </row>
    <row r="77" ht="24" customHeight="1">
      <c r="A77" s="23"/>
      <c r="B77" s="25"/>
      <c r="C77" s="165"/>
      <c r="D77" s="105" t="s">
        <v>232</v>
      </c>
      <c r="E77" s="158"/>
      <c r="F77" s="123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5"/>
    </row>
    <row r="78" ht="24" customHeight="1">
      <c r="A78" s="23"/>
      <c r="B78" s="25"/>
      <c r="C78" s="165"/>
      <c r="D78" s="105" t="s">
        <v>233</v>
      </c>
      <c r="E78" s="158"/>
      <c r="F78" s="123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5"/>
    </row>
    <row r="79" ht="24" customHeight="1">
      <c r="A79" s="23"/>
      <c r="B79" s="25"/>
      <c r="C79" s="165"/>
      <c r="D79" s="105" t="s">
        <v>234</v>
      </c>
      <c r="E79" s="158"/>
      <c r="F79" s="123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5"/>
    </row>
    <row r="80" ht="30" customHeight="1">
      <c r="A80" s="23"/>
      <c r="B80" s="25"/>
      <c r="C80" s="166"/>
      <c r="D80" s="146" t="s">
        <v>235</v>
      </c>
      <c r="E80" s="163"/>
      <c r="F80" s="132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7"/>
    </row>
    <row r="81" ht="18.75" customHeight="1">
      <c r="A81" s="23"/>
      <c r="B81" s="25"/>
      <c r="C81" s="175" t="s">
        <v>249</v>
      </c>
      <c r="D81" s="176"/>
      <c r="E81" s="177"/>
      <c r="F81" s="178"/>
      <c r="G81" s="179"/>
      <c r="H81" s="179"/>
      <c r="I81" s="179"/>
      <c r="J81" s="179"/>
      <c r="K81" s="179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  <c r="AK81" s="179"/>
      <c r="AL81" s="179"/>
      <c r="AM81" s="179"/>
      <c r="AN81" s="179"/>
      <c r="AO81" s="179"/>
      <c r="AP81" s="180"/>
    </row>
    <row r="82" ht="18" customHeight="1">
      <c r="A82" s="23"/>
      <c r="B82" s="25"/>
      <c r="C82" s="181" t="s">
        <v>250</v>
      </c>
      <c r="D82" s="134" t="s">
        <v>231</v>
      </c>
      <c r="E82" s="157" t="s">
        <v>86</v>
      </c>
      <c r="F82" s="119">
        <v>2</v>
      </c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>
        <v>2</v>
      </c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1"/>
    </row>
    <row r="83" ht="18.75" customHeight="1">
      <c r="A83" s="23"/>
      <c r="B83" s="25"/>
      <c r="C83" s="181"/>
      <c r="D83" s="134" t="s">
        <v>232</v>
      </c>
      <c r="E83" s="158"/>
      <c r="F83" s="119">
        <v>2</v>
      </c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>
        <v>2</v>
      </c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1"/>
    </row>
    <row r="84" ht="21" customHeight="1">
      <c r="A84" s="23"/>
      <c r="B84" s="25"/>
      <c r="C84" s="181"/>
      <c r="D84" s="134" t="s">
        <v>233</v>
      </c>
      <c r="E84" s="158"/>
      <c r="F84" s="119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1"/>
    </row>
    <row r="85" ht="18.75" customHeight="1">
      <c r="A85" s="23"/>
      <c r="B85" s="25"/>
      <c r="C85" s="181"/>
      <c r="D85" s="134" t="s">
        <v>234</v>
      </c>
      <c r="E85" s="158"/>
      <c r="F85" s="119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1"/>
    </row>
    <row r="86" ht="22.5" customHeight="1">
      <c r="A86" s="23"/>
      <c r="B86" s="25"/>
      <c r="C86" s="182"/>
      <c r="D86" s="138" t="s">
        <v>235</v>
      </c>
      <c r="E86" s="163"/>
      <c r="F86" s="123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5"/>
    </row>
    <row r="87" ht="19.5" customHeight="1">
      <c r="A87" s="23"/>
      <c r="B87" s="25"/>
      <c r="C87" s="150" t="s">
        <v>251</v>
      </c>
      <c r="D87" s="141" t="s">
        <v>231</v>
      </c>
      <c r="E87" s="157" t="s">
        <v>86</v>
      </c>
      <c r="F87" s="108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8"/>
    </row>
    <row r="88" ht="19.5" customHeight="1">
      <c r="A88" s="23"/>
      <c r="B88" s="25"/>
      <c r="C88" s="152"/>
      <c r="D88" s="105" t="s">
        <v>232</v>
      </c>
      <c r="E88" s="158"/>
      <c r="F88" s="110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1"/>
      <c r="AO88" s="111"/>
      <c r="AP88" s="112"/>
    </row>
    <row r="89" ht="22.5" customHeight="1">
      <c r="A89" s="23"/>
      <c r="B89" s="25"/>
      <c r="C89" s="152"/>
      <c r="D89" s="105" t="s">
        <v>233</v>
      </c>
      <c r="E89" s="158"/>
      <c r="F89" s="110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2"/>
    </row>
    <row r="90" ht="18.75" customHeight="1">
      <c r="A90" s="23"/>
      <c r="B90" s="25"/>
      <c r="C90" s="152"/>
      <c r="D90" s="105" t="s">
        <v>234</v>
      </c>
      <c r="E90" s="158"/>
      <c r="F90" s="110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2"/>
    </row>
    <row r="91" ht="36.75" customHeight="1">
      <c r="A91" s="23"/>
      <c r="B91" s="25"/>
      <c r="C91" s="154"/>
      <c r="D91" s="146" t="s">
        <v>235</v>
      </c>
      <c r="E91" s="163"/>
      <c r="F91" s="132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7"/>
    </row>
    <row r="92" ht="19.5" customHeight="1">
      <c r="A92" s="23"/>
      <c r="B92" s="25"/>
      <c r="C92" s="181" t="s">
        <v>252</v>
      </c>
      <c r="D92" s="134" t="s">
        <v>231</v>
      </c>
      <c r="E92" s="157" t="s">
        <v>86</v>
      </c>
      <c r="F92" s="119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1"/>
    </row>
    <row r="93" ht="25.5" customHeight="1">
      <c r="A93" s="23"/>
      <c r="B93" s="25"/>
      <c r="C93" s="181"/>
      <c r="D93" s="134" t="s">
        <v>232</v>
      </c>
      <c r="E93" s="158"/>
      <c r="F93" s="119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1"/>
    </row>
    <row r="94" ht="24" customHeight="1">
      <c r="A94" s="23"/>
      <c r="B94" s="25"/>
      <c r="C94" s="181"/>
      <c r="D94" s="134" t="s">
        <v>233</v>
      </c>
      <c r="E94" s="158"/>
      <c r="F94" s="119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1"/>
    </row>
    <row r="95" ht="22.5" customHeight="1">
      <c r="A95" s="23"/>
      <c r="B95" s="25"/>
      <c r="C95" s="181"/>
      <c r="D95" s="134" t="s">
        <v>234</v>
      </c>
      <c r="E95" s="158"/>
      <c r="F95" s="119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1"/>
    </row>
    <row r="96" ht="21" customHeight="1">
      <c r="A96" s="23"/>
      <c r="B96" s="25"/>
      <c r="C96" s="182"/>
      <c r="D96" s="138" t="s">
        <v>235</v>
      </c>
      <c r="E96" s="163"/>
      <c r="F96" s="123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5"/>
    </row>
    <row r="97" ht="19.5" customHeight="1">
      <c r="A97" s="23"/>
      <c r="B97" s="25"/>
      <c r="C97" s="150" t="s">
        <v>253</v>
      </c>
      <c r="D97" s="141" t="s">
        <v>231</v>
      </c>
      <c r="E97" s="157" t="s">
        <v>86</v>
      </c>
      <c r="F97" s="108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8"/>
    </row>
    <row r="98" ht="22.5" customHeight="1">
      <c r="A98" s="23"/>
      <c r="B98" s="25"/>
      <c r="C98" s="152"/>
      <c r="D98" s="105" t="s">
        <v>232</v>
      </c>
      <c r="E98" s="158"/>
      <c r="F98" s="110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2"/>
    </row>
    <row r="99" ht="23.25" customHeight="1">
      <c r="A99" s="23"/>
      <c r="B99" s="25"/>
      <c r="C99" s="152"/>
      <c r="D99" s="105" t="s">
        <v>233</v>
      </c>
      <c r="E99" s="158"/>
      <c r="F99" s="110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2"/>
    </row>
    <row r="100" ht="30" customHeight="1">
      <c r="A100" s="23"/>
      <c r="B100" s="25"/>
      <c r="C100" s="152"/>
      <c r="D100" s="105" t="s">
        <v>234</v>
      </c>
      <c r="E100" s="158"/>
      <c r="F100" s="110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2"/>
    </row>
    <row r="101" ht="24.75" customHeight="1">
      <c r="A101" s="23"/>
      <c r="B101" s="25"/>
      <c r="C101" s="154"/>
      <c r="D101" s="146" t="s">
        <v>235</v>
      </c>
      <c r="E101" s="163"/>
      <c r="F101" s="132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7"/>
    </row>
    <row r="102" ht="19.5" customHeight="1">
      <c r="A102" s="23"/>
      <c r="B102" s="25"/>
      <c r="C102" s="183" t="s">
        <v>254</v>
      </c>
      <c r="D102" s="141" t="s">
        <v>231</v>
      </c>
      <c r="E102" s="157" t="s">
        <v>86</v>
      </c>
      <c r="F102" s="108">
        <v>17</v>
      </c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>
        <v>5</v>
      </c>
      <c r="T102" s="127"/>
      <c r="U102" s="127"/>
      <c r="V102" s="127"/>
      <c r="W102" s="127"/>
      <c r="X102" s="127"/>
      <c r="Y102" s="127"/>
      <c r="Z102" s="127"/>
      <c r="AA102" s="127"/>
      <c r="AB102" s="127">
        <v>12</v>
      </c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8"/>
    </row>
    <row r="103" ht="25.5" customHeight="1">
      <c r="A103" s="23"/>
      <c r="B103" s="25"/>
      <c r="C103" s="184"/>
      <c r="D103" s="138" t="s">
        <v>232</v>
      </c>
      <c r="E103" s="158"/>
      <c r="F103" s="123">
        <v>5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>
        <v>5</v>
      </c>
      <c r="T103" s="124"/>
      <c r="U103" s="124"/>
      <c r="V103" s="124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124"/>
      <c r="AO103" s="124"/>
      <c r="AP103" s="125"/>
    </row>
    <row r="104" ht="26.25" customHeight="1">
      <c r="A104" s="23"/>
      <c r="B104" s="25"/>
      <c r="C104" s="184"/>
      <c r="D104" s="138" t="s">
        <v>233</v>
      </c>
      <c r="E104" s="158"/>
      <c r="F104" s="123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  <c r="AA104" s="124"/>
      <c r="AB104" s="124"/>
      <c r="AC104" s="124"/>
      <c r="AD104" s="124"/>
      <c r="AE104" s="124"/>
      <c r="AF104" s="124"/>
      <c r="AG104" s="124"/>
      <c r="AH104" s="124"/>
      <c r="AI104" s="124"/>
      <c r="AJ104" s="124"/>
      <c r="AK104" s="124"/>
      <c r="AL104" s="124"/>
      <c r="AM104" s="124"/>
      <c r="AN104" s="124"/>
      <c r="AO104" s="124"/>
      <c r="AP104" s="125"/>
    </row>
    <row r="105" ht="26.25" customHeight="1">
      <c r="A105" s="23"/>
      <c r="B105" s="25"/>
      <c r="C105" s="184"/>
      <c r="D105" s="138" t="s">
        <v>234</v>
      </c>
      <c r="E105" s="158"/>
      <c r="F105" s="123">
        <v>12</v>
      </c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  <c r="AA105" s="124"/>
      <c r="AB105" s="124">
        <v>12</v>
      </c>
      <c r="AC105" s="124"/>
      <c r="AD105" s="124"/>
      <c r="AE105" s="124"/>
      <c r="AF105" s="124"/>
      <c r="AG105" s="124"/>
      <c r="AH105" s="124"/>
      <c r="AI105" s="124"/>
      <c r="AJ105" s="124"/>
      <c r="AK105" s="124"/>
      <c r="AL105" s="124"/>
      <c r="AM105" s="124"/>
      <c r="AN105" s="124"/>
      <c r="AO105" s="124"/>
      <c r="AP105" s="125"/>
    </row>
    <row r="106" ht="26.25" customHeight="1">
      <c r="A106" s="23"/>
      <c r="B106" s="25"/>
      <c r="C106" s="185"/>
      <c r="D106" s="146" t="s">
        <v>235</v>
      </c>
      <c r="E106" s="163"/>
      <c r="F106" s="132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7"/>
    </row>
    <row r="107" ht="27" customHeight="1">
      <c r="A107" s="23"/>
      <c r="B107" s="23"/>
      <c r="C107" s="186"/>
      <c r="D107" s="187"/>
      <c r="E107" s="188"/>
      <c r="F107" s="189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</row>
    <row r="108" ht="15.75">
      <c r="A108" s="23"/>
      <c r="B108" s="23"/>
      <c r="C108" s="69"/>
      <c r="D108" s="69"/>
      <c r="E108" s="70"/>
      <c r="F108" s="71"/>
      <c r="G108" s="72"/>
      <c r="H108" s="72"/>
      <c r="I108" s="72"/>
      <c r="J108" s="72"/>
      <c r="K108" s="72"/>
      <c r="L108" s="72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ht="15.75">
      <c r="A109" s="23"/>
      <c r="B109" s="23"/>
      <c r="C109" s="69"/>
      <c r="D109" s="69"/>
      <c r="E109" s="70"/>
      <c r="F109" s="71"/>
      <c r="G109" s="72"/>
      <c r="H109" s="72"/>
      <c r="I109" s="72"/>
      <c r="J109" s="72"/>
      <c r="K109" s="72"/>
      <c r="L109" s="72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ht="15.75">
      <c r="A110" s="23"/>
      <c r="B110" s="23"/>
      <c r="C110" s="69"/>
      <c r="D110" s="69"/>
      <c r="E110" s="70"/>
      <c r="F110" s="71"/>
      <c r="G110" s="72"/>
      <c r="H110" s="72"/>
      <c r="I110" s="72"/>
      <c r="J110" s="72"/>
      <c r="K110" s="72"/>
      <c r="L110" s="72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</sheetData>
  <mergeCells count="74">
    <mergeCell ref="C3:AP3"/>
    <mergeCell ref="B6:B9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K9:AM9"/>
    <mergeCell ref="AN9:AP9"/>
    <mergeCell ref="C10:D10"/>
    <mergeCell ref="B11:B15"/>
    <mergeCell ref="C11:C15"/>
    <mergeCell ref="E11:E15"/>
    <mergeCell ref="B16:B20"/>
    <mergeCell ref="C16:C20"/>
    <mergeCell ref="E16:E20"/>
    <mergeCell ref="B21:B25"/>
    <mergeCell ref="C21:C25"/>
    <mergeCell ref="E21:E25"/>
    <mergeCell ref="C26:C30"/>
    <mergeCell ref="E26:E30"/>
    <mergeCell ref="C31:C35"/>
    <mergeCell ref="E31:E35"/>
    <mergeCell ref="C36:C40"/>
    <mergeCell ref="E36:E40"/>
    <mergeCell ref="C41:C45"/>
    <mergeCell ref="E41:E45"/>
    <mergeCell ref="C46:C50"/>
    <mergeCell ref="E46:E50"/>
    <mergeCell ref="C51:C55"/>
    <mergeCell ref="E51:E55"/>
    <mergeCell ref="C56:C60"/>
    <mergeCell ref="E56:E60"/>
    <mergeCell ref="C61:C65"/>
    <mergeCell ref="E61:E65"/>
    <mergeCell ref="C66:C70"/>
    <mergeCell ref="E66:E70"/>
    <mergeCell ref="C71:C75"/>
    <mergeCell ref="E71:E75"/>
    <mergeCell ref="C76:C80"/>
    <mergeCell ref="E76:E80"/>
    <mergeCell ref="C81:D81"/>
    <mergeCell ref="C82:C86"/>
    <mergeCell ref="E82:E86"/>
    <mergeCell ref="C87:C91"/>
    <mergeCell ref="E87:E91"/>
    <mergeCell ref="C92:C96"/>
    <mergeCell ref="E92:E96"/>
    <mergeCell ref="C97:C101"/>
    <mergeCell ref="E97:E101"/>
    <mergeCell ref="C102:C106"/>
    <mergeCell ref="E102:E106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20" fitToWidth="1" fitToHeight="1" pageOrder="downThenOver" orientation="landscape" usePrinterDefaults="1" blackAndWhite="0" draft="0" cellComments="none" useFirstPageNumber="0" errors="displayed" horizontalDpi="180" verticalDpi="18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4" zoomScale="190" workbookViewId="0">
      <selection activeCell="G7" activeCellId="0" sqref="G7"/>
    </sheetView>
  </sheetViews>
  <sheetFormatPr defaultRowHeight="14.25"/>
  <cols>
    <col customWidth="1" min="1" max="1" width="4.7109375"/>
    <col customWidth="1" min="2" max="2" width="7"/>
    <col customWidth="1" min="4" max="4" width="41.7109375"/>
    <col customWidth="1" min="5" max="5" width="27.28515625"/>
  </cols>
  <sheetData>
    <row r="4" ht="36.75" customHeight="1">
      <c r="C4" s="1" t="s">
        <v>255</v>
      </c>
      <c r="D4" s="1"/>
      <c r="E4" s="1"/>
    </row>
    <row r="7" ht="28.5">
      <c r="C7" s="191" t="s">
        <v>115</v>
      </c>
      <c r="D7" s="191" t="s">
        <v>256</v>
      </c>
      <c r="E7" s="191" t="s">
        <v>120</v>
      </c>
    </row>
    <row r="8">
      <c r="C8" s="191" t="s">
        <v>43</v>
      </c>
      <c r="D8" s="191">
        <v>1</v>
      </c>
      <c r="E8" s="191">
        <v>2</v>
      </c>
    </row>
    <row r="9">
      <c r="C9" s="191" t="s">
        <v>257</v>
      </c>
      <c r="D9" s="191" t="s">
        <v>258</v>
      </c>
      <c r="E9" s="191"/>
    </row>
    <row r="10" ht="30">
      <c r="C10" s="191" t="s">
        <v>259</v>
      </c>
      <c r="D10" s="191" t="s">
        <v>260</v>
      </c>
      <c r="E10" s="191"/>
    </row>
    <row r="11" ht="28.5">
      <c r="C11" s="191" t="s">
        <v>147</v>
      </c>
      <c r="D11" s="191" t="s">
        <v>261</v>
      </c>
      <c r="E11" s="191"/>
    </row>
  </sheetData>
  <mergeCells count="1">
    <mergeCell ref="C4:E4"/>
  </mergeCells>
  <printOptions headings="0" gridLines="0"/>
  <pageMargins left="0.69999999999999996" right="0.69999999999999996" top="0.75" bottom="0.75" header="0.29999999999999999" footer="0.29999999999999999"/>
  <pageSetup paperSize="9" scale="9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60" workbookViewId="0">
      <selection activeCell="C4" activeCellId="0" sqref="C4:E4"/>
    </sheetView>
  </sheetViews>
  <sheetFormatPr defaultRowHeight="14.25"/>
  <cols>
    <col customWidth="1" min="4" max="4" width="38.7109375"/>
    <col customWidth="1" min="5" max="5" width="17.42578125"/>
  </cols>
  <sheetData>
    <row r="4" ht="36.75" customHeight="1">
      <c r="C4" s="1" t="s">
        <v>262</v>
      </c>
      <c r="D4" s="1"/>
      <c r="E4" s="1"/>
    </row>
    <row r="7" ht="28.5">
      <c r="C7" s="192" t="s">
        <v>115</v>
      </c>
      <c r="D7" s="192" t="s">
        <v>263</v>
      </c>
      <c r="E7" s="192" t="s">
        <v>120</v>
      </c>
    </row>
    <row r="8">
      <c r="C8" s="192" t="s">
        <v>43</v>
      </c>
      <c r="D8" s="192">
        <v>1</v>
      </c>
      <c r="E8" s="192">
        <v>2</v>
      </c>
    </row>
    <row r="9">
      <c r="C9" s="191" t="s">
        <v>257</v>
      </c>
      <c r="D9" s="191" t="s">
        <v>258</v>
      </c>
      <c r="E9" s="191"/>
    </row>
    <row r="10" ht="28.5">
      <c r="C10" s="191" t="s">
        <v>259</v>
      </c>
      <c r="D10" s="191" t="s">
        <v>260</v>
      </c>
      <c r="E10" s="191"/>
    </row>
    <row r="11" ht="28.5">
      <c r="C11" s="191" t="s">
        <v>147</v>
      </c>
      <c r="D11" s="191" t="s">
        <v>264</v>
      </c>
      <c r="E11" s="191"/>
    </row>
    <row r="12">
      <c r="C12" s="191"/>
      <c r="D12" s="191"/>
      <c r="E12" s="191"/>
    </row>
    <row r="13">
      <c r="C13" s="191"/>
      <c r="D13" s="191"/>
      <c r="E13" s="191"/>
    </row>
    <row r="14">
      <c r="C14" s="191"/>
      <c r="D14" s="191"/>
      <c r="E14" s="191"/>
    </row>
    <row r="15">
      <c r="C15" s="191"/>
      <c r="D15" s="191"/>
      <c r="E15" s="191"/>
    </row>
    <row r="16">
      <c r="C16" s="191"/>
      <c r="D16" s="191"/>
      <c r="E16" s="191"/>
    </row>
    <row r="17">
      <c r="C17" s="191"/>
      <c r="D17" s="191"/>
      <c r="E17" s="191"/>
    </row>
    <row r="18">
      <c r="C18" s="191"/>
      <c r="D18" s="191"/>
      <c r="E18" s="191"/>
    </row>
  </sheetData>
  <mergeCells count="1">
    <mergeCell ref="C4:E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8" activeCellId="0" sqref="E8"/>
    </sheetView>
  </sheetViews>
  <sheetFormatPr defaultRowHeight="14.25"/>
  <cols>
    <col customWidth="1" min="3" max="3" width="37.7109375"/>
    <col customWidth="1" min="4" max="4" width="16.5703125"/>
  </cols>
  <sheetData>
    <row r="4" ht="36.75" customHeight="1">
      <c r="B4" s="1" t="s">
        <v>265</v>
      </c>
      <c r="C4" s="1"/>
      <c r="D4" s="1"/>
    </row>
    <row r="7" ht="42.75">
      <c r="B7" s="192" t="s">
        <v>115</v>
      </c>
      <c r="C7" s="192" t="s">
        <v>263</v>
      </c>
      <c r="D7" s="192" t="s">
        <v>120</v>
      </c>
    </row>
    <row r="8">
      <c r="B8" s="192" t="s">
        <v>43</v>
      </c>
      <c r="C8" s="192">
        <v>1</v>
      </c>
      <c r="D8" s="192">
        <v>2</v>
      </c>
    </row>
    <row r="9">
      <c r="B9" s="191" t="s">
        <v>257</v>
      </c>
      <c r="C9" s="191" t="s">
        <v>258</v>
      </c>
      <c r="D9" s="191"/>
    </row>
    <row r="10" ht="28.5">
      <c r="B10" s="191" t="s">
        <v>259</v>
      </c>
      <c r="C10" s="191" t="s">
        <v>260</v>
      </c>
      <c r="D10" s="191"/>
    </row>
    <row r="11" ht="28.5">
      <c r="B11" s="191" t="s">
        <v>147</v>
      </c>
      <c r="C11" s="191" t="s">
        <v>266</v>
      </c>
      <c r="D11" s="191"/>
    </row>
    <row r="12">
      <c r="B12" s="191"/>
      <c r="C12" s="191"/>
      <c r="D12" s="191"/>
    </row>
    <row r="13">
      <c r="B13" s="191"/>
      <c r="C13" s="191"/>
      <c r="D13" s="191"/>
    </row>
    <row r="14">
      <c r="B14" s="191"/>
      <c r="C14" s="191"/>
      <c r="D14" s="191"/>
    </row>
    <row r="15">
      <c r="B15" s="191"/>
      <c r="C15" s="191"/>
      <c r="D15" s="191"/>
    </row>
    <row r="16">
      <c r="B16" s="191"/>
      <c r="C16" s="191"/>
      <c r="D16" s="191"/>
    </row>
    <row r="17">
      <c r="B17" s="191"/>
      <c r="C17" s="191"/>
      <c r="D17" s="191"/>
    </row>
    <row r="18">
      <c r="B18" s="191"/>
      <c r="C18" s="191"/>
      <c r="D18" s="191"/>
    </row>
  </sheetData>
  <mergeCells count="1">
    <mergeCell ref="B4:D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2006-09-28T05:33:49Z</dcterms:created>
  <dcterms:modified xsi:type="dcterms:W3CDTF">2024-04-22T09:51:54Z</dcterms:modified>
</cp:coreProperties>
</file>