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goloyuhova_ea\Рабочий стол\Отчеты2021\"/>
    </mc:Choice>
  </mc:AlternateContent>
  <bookViews>
    <workbookView xWindow="360" yWindow="15" windowWidth="20955" windowHeight="9720"/>
  </bookViews>
  <sheets>
    <sheet name="2023" sheetId="1" r:id="rId1"/>
  </sheets>
  <calcPr calcId="162913"/>
</workbook>
</file>

<file path=xl/calcChain.xml><?xml version="1.0" encoding="utf-8"?>
<calcChain xmlns="http://schemas.openxmlformats.org/spreadsheetml/2006/main">
  <c r="R34" i="1" l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8" i="1"/>
  <c r="R17" i="1"/>
  <c r="R16" i="1"/>
  <c r="R15" i="1"/>
  <c r="R14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<sst xmlns="http://schemas.openxmlformats.org/spreadsheetml/2006/main" count="71" uniqueCount="71">
  <si>
    <t>Приложение</t>
  </si>
  <si>
    <r>
      <rPr>
        <b/>
        <sz val="14"/>
        <color indexed="64"/>
        <rFont val="Times New Roman"/>
      </rPr>
      <t xml:space="preserve">ИНФОРМАЦИЯ ЗА СЕНТЯБРЬ  2023 ГОДА О РАССМОТРЕНИИ ОБРАЩЕНИЙ ГРАЖДАН В  </t>
    </r>
    <r>
      <rPr>
        <b/>
        <u/>
        <sz val="14"/>
        <color indexed="64"/>
        <rFont val="Times New Roman"/>
      </rPr>
      <t>Министерстве природных ресурсов и экологии  НОВОСИБИРСКОЙ ОБЛАСТИ</t>
    </r>
  </si>
  <si>
    <t>За месяц</t>
  </si>
  <si>
    <t>С начала года</t>
  </si>
  <si>
    <t>Количество обращений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</si>
  <si>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</si>
  <si>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</si>
  <si>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</si>
  <si>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</si>
  <si>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</si>
  <si>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r>
      <t xml:space="preserve">Конституционный строй </t>
    </r>
    <r>
      <rPr>
        <vertAlign val="superscript"/>
        <sz val="12"/>
        <rFont val="Times New Roman"/>
      </rPr>
      <t>1</t>
    </r>
  </si>
  <si>
    <r>
      <t xml:space="preserve">Основы государственного управления </t>
    </r>
    <r>
      <rPr>
        <vertAlign val="superscript"/>
        <sz val="12"/>
        <rFont val="Times New Roman"/>
      </rPr>
      <t>2</t>
    </r>
  </si>
  <si>
    <r>
      <t xml:space="preserve">Международные отношения. Международное право </t>
    </r>
    <r>
      <rPr>
        <vertAlign val="superscript"/>
        <sz val="12"/>
        <rFont val="Times New Roman"/>
      </rPr>
      <t>3</t>
    </r>
  </si>
  <si>
    <r>
      <t xml:space="preserve">Гражданское право </t>
    </r>
    <r>
      <rPr>
        <vertAlign val="superscript"/>
        <sz val="12"/>
        <rFont val="Times New Roman"/>
      </rPr>
      <t>4</t>
    </r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</si>
  <si>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</si>
  <si>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</si>
  <si>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r>
      <t xml:space="preserve">Труд и занятость населения </t>
    </r>
    <r>
      <rPr>
        <vertAlign val="superscript"/>
        <sz val="12"/>
        <rFont val="Times New Roman"/>
      </rPr>
      <t>5</t>
    </r>
  </si>
  <si>
    <r>
      <t xml:space="preserve">Социальное обеспечение и социальное страхование </t>
    </r>
    <r>
      <rPr>
        <vertAlign val="superscript"/>
        <sz val="12"/>
        <rFont val="Times New Roman"/>
      </rPr>
      <t>6</t>
    </r>
  </si>
  <si>
    <r>
      <t xml:space="preserve">Образование. Наука. Культура </t>
    </r>
    <r>
      <rPr>
        <vertAlign val="superscript"/>
        <sz val="12"/>
        <rFont val="Times New Roman"/>
      </rPr>
      <t>7</t>
    </r>
  </si>
  <si>
    <r>
      <t xml:space="preserve">Здравоохранение. Физическая культура и спорт. Туризм </t>
    </r>
    <r>
      <rPr>
        <vertAlign val="superscript"/>
        <sz val="12"/>
        <rFont val="Times New Roman"/>
      </rPr>
      <t>8</t>
    </r>
  </si>
  <si>
    <r>
      <t xml:space="preserve">Финансы </t>
    </r>
    <r>
      <rPr>
        <vertAlign val="superscript"/>
        <sz val="12"/>
        <rFont val="Times New Roman"/>
      </rPr>
      <t>9</t>
    </r>
  </si>
  <si>
    <r>
      <t xml:space="preserve">Хозяйственная деятельность </t>
    </r>
    <r>
      <rPr>
        <vertAlign val="superscript"/>
        <sz val="12"/>
        <rFont val="Times New Roman"/>
      </rPr>
      <t>10</t>
    </r>
  </si>
  <si>
    <r>
      <t xml:space="preserve">Внешнеэкономическая деятельность. Таможенное дело </t>
    </r>
    <r>
      <rPr>
        <vertAlign val="superscript"/>
        <sz val="12"/>
        <rFont val="Times New Roman"/>
      </rPr>
      <t>11</t>
    </r>
  </si>
  <si>
    <t>Природные ресурсы и охрана окружающей природной среды</t>
  </si>
  <si>
    <t>Информация и информатизация</t>
  </si>
  <si>
    <r>
      <t xml:space="preserve">Оборона </t>
    </r>
    <r>
      <rPr>
        <vertAlign val="superscript"/>
        <sz val="12"/>
        <rFont val="Times New Roman"/>
      </rPr>
      <t>12</t>
    </r>
  </si>
  <si>
    <t>Безопасность и охрана правопорядка</t>
  </si>
  <si>
    <t>Уголовное право. Исполнение наказаний</t>
  </si>
  <si>
    <r>
      <t xml:space="preserve">Правосудие </t>
    </r>
    <r>
      <rPr>
        <vertAlign val="superscript"/>
        <sz val="12"/>
        <rFont val="Times New Roman"/>
      </rPr>
      <t>13</t>
    </r>
  </si>
  <si>
    <t>Прокуратура. Органы юстиции. Адвокатура. Нотариат</t>
  </si>
  <si>
    <t xml:space="preserve">Жилищное законодательство и его применение </t>
  </si>
  <si>
    <t>Жилищный фонд</t>
  </si>
  <si>
    <t>Нежилой фонд</t>
  </si>
  <si>
    <r>
      <t xml:space="preserve">Обеспечение права на жилище </t>
    </r>
    <r>
      <rPr>
        <vertAlign val="superscript"/>
        <sz val="12"/>
        <rFont val="Times New Roman"/>
      </rPr>
      <t>14</t>
    </r>
  </si>
  <si>
    <r>
      <t xml:space="preserve">Содержание и обеспечение
 коммунальными услугами жилого фонда </t>
    </r>
    <r>
      <rPr>
        <vertAlign val="superscript"/>
        <sz val="12"/>
        <rFont val="Times New Roman"/>
      </rPr>
      <t>15</t>
    </r>
  </si>
  <si>
    <t>Переходящий остаток за предыдущий отчётный период</t>
  </si>
  <si>
    <t>Письменных обращений</t>
  </si>
  <si>
    <t xml:space="preserve">Устных обрщений </t>
  </si>
  <si>
    <t>в том числе СМС</t>
  </si>
  <si>
    <t>Личных приемов</t>
  </si>
  <si>
    <t xml:space="preserve">Всего поступило обращений </t>
  </si>
  <si>
    <t>в том числе из общественной приемной Губернатора области</t>
  </si>
  <si>
    <t>поступило непосредственно в орган исполнительной власти (орган местного самоуправления)</t>
  </si>
  <si>
    <t>в том числе заявлений</t>
  </si>
  <si>
    <t>в том числе жалоб</t>
  </si>
  <si>
    <t>в том числе предложений</t>
  </si>
  <si>
    <t>в том числе запросов</t>
  </si>
  <si>
    <t>Из них:</t>
  </si>
  <si>
    <t>доложено руководителю областного исполнительного органа власти (органа местного самоуправления)</t>
  </si>
  <si>
    <t>взято на контроль</t>
  </si>
  <si>
    <t xml:space="preserve">рассмотрено с выездом на место       </t>
  </si>
  <si>
    <t>рассмотрено коллегиально</t>
  </si>
  <si>
    <t>Результативность по рассмотренным обращениям за отчётный период</t>
  </si>
  <si>
    <t>поддержано</t>
  </si>
  <si>
    <t>в том числе меры приняты</t>
  </si>
  <si>
    <t>разъяснено</t>
  </si>
  <si>
    <t>не поддержано</t>
  </si>
  <si>
    <t xml:space="preserve">Направлено ответов за подписью руководителя исполнительного органа власти (органа местного самоуправления) и его заместителей </t>
  </si>
  <si>
    <t>Кол-во обращений, рассмотренных совместно с органами местного самоуправления</t>
  </si>
  <si>
    <t>Кол-во обращений, рассмотренных совместно с территориальными органами федеральных органов исполнительной власти</t>
  </si>
  <si>
    <t>Кол-во жалоб, в которых подтвердились приведенные факты</t>
  </si>
  <si>
    <t>Кол-во жалоб, по результатам рассмотрения которых виновные в нарушении прав граждан наказаны</t>
  </si>
  <si>
    <t>Рассмотрено обращений с нарушением срока</t>
  </si>
  <si>
    <t>Находятся на рассмотрении на 1 число месяца, следующего за отчётным периодом, поступившие в отчётном периоде</t>
  </si>
  <si>
    <t>Количество судебных исков по жалобам о нарушении прав авторов при рассмотрении обращений</t>
  </si>
  <si>
    <t>Типовые причины, порождающие обоснованные жалобы:</t>
  </si>
  <si>
    <t>ненадлежащее исполнение служебных обязанностей должностными лицами государственных органов власти субъекта Российской Федерации и органов местного самоуправления</t>
  </si>
  <si>
    <t>недостатки в работе учреждений по предоставлению государственных услуг</t>
  </si>
  <si>
    <t>нарушение законодательства в деятельности государственных учреждений, общественных объединений и частных предприятий</t>
  </si>
  <si>
    <t>непринятие во внимание государственными органами власти субъекта Российской Федерации и органами местного самоуправления при исполнении своих функций законных интересов граждан</t>
  </si>
  <si>
    <t>недостаточная информированность о деятельности учреждений по предоставлению государственных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</si>
</sst>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4"/>
      <color indexed="64"/>
      <name val="Times New Roman"/>
    </font>
    <font>
      <b/>
      <sz val="14"/>
      <color indexed="64"/>
      <name val="Times New Roman"/>
    </font>
    <font>
      <sz val="12"/>
      <color indexed="64"/>
      <name val="Times New Roman"/>
    </font>
    <font>
      <sz val="12"/>
      <name val="Times New Roman"/>
    </font>
    <font>
      <sz val="12"/>
      <color theme="1"/>
      <name val="Calibri"/>
      <scheme val="minor"/>
    </font>
    <font>
      <b/>
      <sz val="12"/>
      <color indexed="64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i/>
      <sz val="12"/>
      <color indexed="64"/>
      <name val="Times New Roman"/>
    </font>
    <font>
      <i/>
      <sz val="12"/>
      <color theme="1"/>
      <name val="Times New Roman"/>
    </font>
    <font>
      <i/>
      <sz val="11"/>
      <name val="Times New Roman"/>
    </font>
    <font>
      <i/>
      <sz val="11"/>
      <color theme="1"/>
      <name val="Calibri"/>
      <scheme val="minor"/>
    </font>
    <font>
      <i/>
      <sz val="12"/>
      <name val="Times New Roman"/>
    </font>
    <font>
      <b/>
      <sz val="14"/>
      <name val="Times New Roman"/>
    </font>
    <font>
      <sz val="14"/>
      <name val="Times New Roman"/>
    </font>
    <font>
      <sz val="16"/>
      <name val="Times New Roman"/>
    </font>
    <font>
      <sz val="12"/>
      <color indexed="64"/>
      <name val="Calibri"/>
    </font>
    <font>
      <b/>
      <u/>
      <sz val="14"/>
      <color indexed="64"/>
      <name val="Times New Roman"/>
    </font>
    <font>
      <vertAlign val="superscript"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horizontal="center" vertical="center"/>
    </xf>
    <xf numFmtId="2" fontId="4" fillId="0" borderId="7" xfId="0" applyNumberFormat="1" applyFont="1" applyBorder="1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left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0" fillId="0" borderId="0" xfId="0"/>
    <xf numFmtId="0" fontId="0" fillId="0" borderId="19" xfId="0" applyBorder="1"/>
    <xf numFmtId="0" fontId="4" fillId="2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9" xfId="0" applyBorder="1"/>
    <xf numFmtId="0" fontId="7" fillId="2" borderId="36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0" fillId="0" borderId="51" xfId="0" applyBorder="1"/>
    <xf numFmtId="0" fontId="12" fillId="0" borderId="51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0" fontId="10" fillId="2" borderId="3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0" borderId="1" xfId="0" applyBorder="1"/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textRotation="90" wrapText="1"/>
    </xf>
    <xf numFmtId="0" fontId="17" fillId="0" borderId="0" xfId="0" applyFont="1" applyAlignment="1">
      <alignment horizontal="left" vertical="center" textRotation="90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textRotation="90" wrapText="1"/>
    </xf>
    <xf numFmtId="2" fontId="4" fillId="2" borderId="16" xfId="0" applyNumberFormat="1" applyFont="1" applyFill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2"/>
    </xf>
    <xf numFmtId="0" fontId="4" fillId="0" borderId="29" xfId="0" applyFont="1" applyBorder="1" applyAlignment="1">
      <alignment horizontal="left" vertical="center" wrapText="1" indent="2"/>
    </xf>
    <xf numFmtId="0" fontId="7" fillId="0" borderId="34" xfId="0" applyFont="1" applyBorder="1" applyAlignment="1">
      <alignment horizontal="left" vertical="center" wrapText="1" indent="1"/>
    </xf>
    <xf numFmtId="0" fontId="7" fillId="0" borderId="35" xfId="0" applyFont="1" applyBorder="1" applyAlignment="1">
      <alignment horizontal="left" vertical="center" wrapText="1" indent="1"/>
    </xf>
    <xf numFmtId="0" fontId="4" fillId="0" borderId="40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4" fillId="0" borderId="46" xfId="0" applyFont="1" applyBorder="1" applyAlignment="1">
      <alignment horizontal="left" vertical="center" wrapText="1" indent="1"/>
    </xf>
    <xf numFmtId="0" fontId="4" fillId="0" borderId="47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 wrapText="1" indent="2"/>
    </xf>
    <xf numFmtId="0" fontId="10" fillId="0" borderId="9" xfId="0" applyFont="1" applyBorder="1" applyAlignment="1">
      <alignment horizontal="left" vertical="center" wrapText="1" indent="2"/>
    </xf>
    <xf numFmtId="0" fontId="10" fillId="0" borderId="46" xfId="0" applyFont="1" applyBorder="1" applyAlignment="1">
      <alignment horizontal="left" vertical="center" wrapText="1" indent="2"/>
    </xf>
    <xf numFmtId="0" fontId="10" fillId="0" borderId="47" xfId="0" applyFont="1" applyBorder="1" applyAlignment="1">
      <alignment horizontal="left" vertical="center" wrapText="1" indent="2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left" vertical="center" wrapText="1" indent="1"/>
    </xf>
    <xf numFmtId="0" fontId="4" fillId="0" borderId="5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7" fillId="0" borderId="8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1"/>
    </xf>
    <xf numFmtId="0" fontId="4" fillId="0" borderId="29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8"/>
  <sheetViews>
    <sheetView tabSelected="1" topLeftCell="B28" zoomScale="80" workbookViewId="0">
      <selection activeCell="AG6" sqref="AG6"/>
    </sheetView>
  </sheetViews>
  <sheetFormatPr defaultRowHeight="15" customHeight="1" x14ac:dyDescent="0.25"/>
  <cols>
    <col min="1" max="1" width="4.85546875" hidden="1" customWidth="1"/>
    <col min="2" max="2" width="59" customWidth="1"/>
    <col min="3" max="3" width="26.85546875" customWidth="1"/>
    <col min="4" max="4" width="17.7109375" style="1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5" width="5.5703125" customWidth="1"/>
    <col min="16" max="16" width="5.5703125" style="1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5.42578125" customWidth="1"/>
  </cols>
  <sheetData>
    <row r="1" spans="1:49" ht="20.45" customHeight="1" x14ac:dyDescent="0.3">
      <c r="AC1" s="119" t="s">
        <v>0</v>
      </c>
      <c r="AD1" s="119"/>
    </row>
    <row r="3" spans="1:49" ht="50.45" customHeight="1" x14ac:dyDescent="0.25">
      <c r="A3" s="2"/>
      <c r="B3" s="120" t="s">
        <v>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2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s="4" customFormat="1" ht="15.6" customHeight="1" x14ac:dyDescent="0.25">
      <c r="B4" s="123"/>
      <c r="C4" s="124"/>
      <c r="D4" s="129" t="s">
        <v>2</v>
      </c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5" t="s">
        <v>3</v>
      </c>
    </row>
    <row r="5" spans="1:49" s="6" customFormat="1" ht="36" customHeight="1" x14ac:dyDescent="0.25">
      <c r="B5" s="125"/>
      <c r="C5" s="126"/>
      <c r="D5" s="130" t="s">
        <v>4</v>
      </c>
      <c r="E5" s="132" t="s">
        <v>5</v>
      </c>
      <c r="F5" s="133"/>
      <c r="G5" s="133"/>
      <c r="H5" s="133"/>
      <c r="I5" s="134"/>
      <c r="J5" s="135" t="s">
        <v>6</v>
      </c>
      <c r="K5" s="133"/>
      <c r="L5" s="133"/>
      <c r="M5" s="133"/>
      <c r="N5" s="134"/>
      <c r="O5" s="135" t="s">
        <v>7</v>
      </c>
      <c r="P5" s="133"/>
      <c r="Q5" s="133"/>
      <c r="R5" s="133"/>
      <c r="S5" s="134"/>
      <c r="T5" s="135" t="s">
        <v>8</v>
      </c>
      <c r="U5" s="133"/>
      <c r="V5" s="133"/>
      <c r="W5" s="133"/>
      <c r="X5" s="134"/>
      <c r="Y5" s="135" t="s">
        <v>9</v>
      </c>
      <c r="Z5" s="133"/>
      <c r="AA5" s="133"/>
      <c r="AB5" s="133"/>
      <c r="AC5" s="134"/>
      <c r="AD5" s="136"/>
    </row>
    <row r="6" spans="1:49" s="6" customFormat="1" ht="188.25" customHeight="1" x14ac:dyDescent="0.25">
      <c r="B6" s="127"/>
      <c r="C6" s="128"/>
      <c r="D6" s="131"/>
      <c r="E6" s="7" t="s">
        <v>10</v>
      </c>
      <c r="F6" s="8" t="s">
        <v>11</v>
      </c>
      <c r="G6" s="9" t="s">
        <v>12</v>
      </c>
      <c r="H6" s="9" t="s">
        <v>13</v>
      </c>
      <c r="I6" s="10" t="s">
        <v>14</v>
      </c>
      <c r="J6" s="11" t="s">
        <v>15</v>
      </c>
      <c r="K6" s="9" t="s">
        <v>16</v>
      </c>
      <c r="L6" s="9" t="s">
        <v>17</v>
      </c>
      <c r="M6" s="9" t="s">
        <v>18</v>
      </c>
      <c r="N6" s="10" t="s">
        <v>19</v>
      </c>
      <c r="O6" s="11" t="s">
        <v>20</v>
      </c>
      <c r="P6" s="9" t="s">
        <v>21</v>
      </c>
      <c r="Q6" s="9" t="s">
        <v>22</v>
      </c>
      <c r="R6" s="9" t="s">
        <v>23</v>
      </c>
      <c r="S6" s="10" t="s">
        <v>24</v>
      </c>
      <c r="T6" s="11" t="s">
        <v>25</v>
      </c>
      <c r="U6" s="9" t="s">
        <v>26</v>
      </c>
      <c r="V6" s="9" t="s">
        <v>27</v>
      </c>
      <c r="W6" s="9" t="s">
        <v>28</v>
      </c>
      <c r="X6" s="10" t="s">
        <v>29</v>
      </c>
      <c r="Y6" s="11" t="s">
        <v>30</v>
      </c>
      <c r="Z6" s="9" t="s">
        <v>31</v>
      </c>
      <c r="AA6" s="9" t="s">
        <v>32</v>
      </c>
      <c r="AB6" s="9" t="s">
        <v>33</v>
      </c>
      <c r="AC6" s="10" t="s">
        <v>34</v>
      </c>
      <c r="AD6" s="137"/>
    </row>
    <row r="7" spans="1:49" s="12" customFormat="1" ht="21" customHeight="1" x14ac:dyDescent="0.25">
      <c r="A7" s="13"/>
      <c r="B7" s="138" t="s">
        <v>35</v>
      </c>
      <c r="C7" s="139"/>
      <c r="D7" s="14">
        <v>216</v>
      </c>
      <c r="E7" s="15"/>
      <c r="F7" s="16"/>
      <c r="G7" s="17"/>
      <c r="H7" s="17"/>
      <c r="I7" s="18"/>
      <c r="J7" s="16"/>
      <c r="K7" s="17"/>
      <c r="L7" s="17"/>
      <c r="M7" s="17"/>
      <c r="N7" s="18"/>
      <c r="O7" s="19"/>
      <c r="P7" s="17"/>
      <c r="Q7" s="17"/>
      <c r="R7" s="17">
        <f t="shared" ref="R7:R18" si="0">D7</f>
        <v>216</v>
      </c>
      <c r="S7" s="18"/>
      <c r="T7" s="16"/>
      <c r="U7" s="17"/>
      <c r="V7" s="17"/>
      <c r="W7" s="17"/>
      <c r="X7" s="18"/>
      <c r="Y7" s="16"/>
      <c r="Z7" s="17"/>
      <c r="AA7" s="17"/>
      <c r="AB7" s="17"/>
      <c r="AC7" s="18"/>
      <c r="AD7" s="20">
        <v>790</v>
      </c>
    </row>
    <row r="8" spans="1:49" s="12" customFormat="1" ht="21.75" customHeight="1" x14ac:dyDescent="0.25">
      <c r="B8" s="138" t="s">
        <v>36</v>
      </c>
      <c r="C8" s="139"/>
      <c r="D8" s="14">
        <v>159</v>
      </c>
      <c r="E8" s="15"/>
      <c r="F8" s="16"/>
      <c r="G8" s="17"/>
      <c r="H8" s="17"/>
      <c r="I8" s="18"/>
      <c r="J8" s="16"/>
      <c r="K8" s="17"/>
      <c r="L8" s="17"/>
      <c r="M8" s="17"/>
      <c r="N8" s="18"/>
      <c r="O8" s="19"/>
      <c r="P8" s="17"/>
      <c r="Q8" s="17"/>
      <c r="R8" s="17">
        <f t="shared" si="0"/>
        <v>159</v>
      </c>
      <c r="S8" s="18"/>
      <c r="T8" s="16"/>
      <c r="U8" s="17"/>
      <c r="V8" s="17"/>
      <c r="W8" s="17"/>
      <c r="X8" s="18"/>
      <c r="Y8" s="16"/>
      <c r="Z8" s="17"/>
      <c r="AA8" s="17"/>
      <c r="AB8" s="17"/>
      <c r="AC8" s="18"/>
      <c r="AD8" s="20">
        <v>1371</v>
      </c>
    </row>
    <row r="9" spans="1:49" s="12" customFormat="1" ht="22.5" customHeight="1" x14ac:dyDescent="0.25">
      <c r="B9" s="140" t="s">
        <v>37</v>
      </c>
      <c r="C9" s="141"/>
      <c r="D9" s="21">
        <v>2</v>
      </c>
      <c r="E9" s="22"/>
      <c r="F9" s="23"/>
      <c r="G9" s="24"/>
      <c r="H9" s="24"/>
      <c r="I9" s="25"/>
      <c r="J9" s="23"/>
      <c r="K9" s="24"/>
      <c r="L9" s="24"/>
      <c r="M9" s="24"/>
      <c r="N9" s="25"/>
      <c r="O9" s="26"/>
      <c r="P9" s="24"/>
      <c r="Q9" s="24"/>
      <c r="R9" s="24">
        <f t="shared" si="0"/>
        <v>2</v>
      </c>
      <c r="S9" s="25"/>
      <c r="T9" s="23"/>
      <c r="U9" s="24"/>
      <c r="V9" s="24"/>
      <c r="W9" s="24"/>
      <c r="X9" s="25"/>
      <c r="Y9" s="23"/>
      <c r="Z9" s="24"/>
      <c r="AA9" s="24"/>
      <c r="AB9" s="24"/>
      <c r="AC9" s="25"/>
      <c r="AD9" s="27">
        <v>31</v>
      </c>
    </row>
    <row r="10" spans="1:49" s="12" customFormat="1" ht="21" customHeight="1" x14ac:dyDescent="0.25">
      <c r="B10" s="142" t="s">
        <v>38</v>
      </c>
      <c r="C10" s="143"/>
      <c r="D10" s="28">
        <v>0</v>
      </c>
      <c r="E10" s="29"/>
      <c r="F10" s="30"/>
      <c r="G10" s="31"/>
      <c r="H10" s="31"/>
      <c r="I10" s="32"/>
      <c r="J10" s="30"/>
      <c r="K10" s="31"/>
      <c r="L10" s="31"/>
      <c r="M10" s="31"/>
      <c r="N10" s="32"/>
      <c r="O10" s="33"/>
      <c r="P10" s="31"/>
      <c r="Q10" s="31"/>
      <c r="R10" s="31">
        <f t="shared" si="0"/>
        <v>0</v>
      </c>
      <c r="S10" s="32"/>
      <c r="T10" s="30"/>
      <c r="U10" s="31"/>
      <c r="V10" s="31"/>
      <c r="W10" s="31"/>
      <c r="X10" s="32"/>
      <c r="Y10" s="30"/>
      <c r="Z10" s="31"/>
      <c r="AA10" s="31"/>
      <c r="AB10" s="31"/>
      <c r="AC10" s="32"/>
      <c r="AD10" s="34">
        <v>0</v>
      </c>
    </row>
    <row r="11" spans="1:49" s="12" customFormat="1" ht="26.25" customHeight="1" x14ac:dyDescent="0.25">
      <c r="B11" s="138" t="s">
        <v>39</v>
      </c>
      <c r="C11" s="139"/>
      <c r="D11" s="14">
        <v>5</v>
      </c>
      <c r="E11" s="15"/>
      <c r="F11" s="16"/>
      <c r="G11" s="17"/>
      <c r="H11" s="17"/>
      <c r="I11" s="18"/>
      <c r="J11" s="16"/>
      <c r="K11" s="17"/>
      <c r="L11" s="17"/>
      <c r="M11" s="17"/>
      <c r="N11" s="18"/>
      <c r="O11" s="19"/>
      <c r="P11" s="17"/>
      <c r="Q11" s="17"/>
      <c r="R11" s="17">
        <f t="shared" si="0"/>
        <v>5</v>
      </c>
      <c r="S11" s="18"/>
      <c r="T11" s="16"/>
      <c r="U11" s="17"/>
      <c r="V11" s="17"/>
      <c r="W11" s="17"/>
      <c r="X11" s="18"/>
      <c r="Y11" s="16"/>
      <c r="Z11" s="17"/>
      <c r="AA11" s="17"/>
      <c r="AB11" s="17"/>
      <c r="AC11" s="18"/>
      <c r="AD11" s="20">
        <v>43</v>
      </c>
    </row>
    <row r="12" spans="1:49" s="12" customFormat="1" ht="28.15" customHeight="1" x14ac:dyDescent="0.25">
      <c r="A12" s="35"/>
      <c r="B12" s="144" t="s">
        <v>40</v>
      </c>
      <c r="C12" s="145"/>
      <c r="D12" s="36">
        <v>166</v>
      </c>
      <c r="E12" s="37"/>
      <c r="F12" s="38"/>
      <c r="G12" s="39"/>
      <c r="H12" s="39"/>
      <c r="I12" s="40"/>
      <c r="J12" s="38"/>
      <c r="K12" s="39"/>
      <c r="L12" s="39"/>
      <c r="M12" s="39"/>
      <c r="N12" s="40"/>
      <c r="O12" s="41"/>
      <c r="P12" s="39"/>
      <c r="Q12" s="39"/>
      <c r="R12" s="39">
        <f t="shared" si="0"/>
        <v>166</v>
      </c>
      <c r="S12" s="40"/>
      <c r="T12" s="38"/>
      <c r="U12" s="39"/>
      <c r="V12" s="39"/>
      <c r="W12" s="39"/>
      <c r="X12" s="40"/>
      <c r="Y12" s="38"/>
      <c r="Z12" s="39"/>
      <c r="AA12" s="39"/>
      <c r="AB12" s="39"/>
      <c r="AC12" s="40"/>
      <c r="AD12" s="42">
        <v>1445</v>
      </c>
    </row>
    <row r="13" spans="1:49" s="12" customFormat="1" ht="28.15" customHeight="1" x14ac:dyDescent="0.25">
      <c r="A13" s="35"/>
      <c r="B13" s="146" t="s">
        <v>41</v>
      </c>
      <c r="C13" s="147"/>
      <c r="D13" s="43">
        <v>9</v>
      </c>
      <c r="E13" s="44"/>
      <c r="F13" s="45"/>
      <c r="G13" s="46"/>
      <c r="H13" s="46"/>
      <c r="I13" s="47"/>
      <c r="J13" s="45"/>
      <c r="K13" s="46"/>
      <c r="L13" s="46"/>
      <c r="M13" s="46"/>
      <c r="N13" s="47"/>
      <c r="O13" s="48"/>
      <c r="P13" s="46"/>
      <c r="Q13" s="46"/>
      <c r="R13" s="46">
        <f t="shared" si="0"/>
        <v>9</v>
      </c>
      <c r="S13" s="47"/>
      <c r="T13" s="45"/>
      <c r="U13" s="46"/>
      <c r="V13" s="46"/>
      <c r="W13" s="46"/>
      <c r="X13" s="47"/>
      <c r="Y13" s="45"/>
      <c r="Z13" s="46"/>
      <c r="AA13" s="46"/>
      <c r="AB13" s="46"/>
      <c r="AC13" s="47"/>
      <c r="AD13" s="49">
        <v>179</v>
      </c>
    </row>
    <row r="14" spans="1:49" s="12" customFormat="1" ht="31.15" customHeight="1" x14ac:dyDescent="0.25">
      <c r="A14" s="35"/>
      <c r="B14" s="148" t="s">
        <v>42</v>
      </c>
      <c r="C14" s="149"/>
      <c r="D14" s="50">
        <v>157</v>
      </c>
      <c r="E14" s="51"/>
      <c r="F14" s="52"/>
      <c r="G14" s="53"/>
      <c r="H14" s="53"/>
      <c r="I14" s="54"/>
      <c r="J14" s="52"/>
      <c r="K14" s="53"/>
      <c r="L14" s="53"/>
      <c r="M14" s="53"/>
      <c r="N14" s="54"/>
      <c r="O14" s="55"/>
      <c r="P14" s="53"/>
      <c r="Q14" s="53"/>
      <c r="R14" s="53">
        <f t="shared" si="0"/>
        <v>157</v>
      </c>
      <c r="S14" s="54"/>
      <c r="T14" s="52"/>
      <c r="U14" s="53"/>
      <c r="V14" s="53"/>
      <c r="W14" s="53"/>
      <c r="X14" s="54"/>
      <c r="Y14" s="52"/>
      <c r="Z14" s="53"/>
      <c r="AA14" s="53"/>
      <c r="AB14" s="53"/>
      <c r="AC14" s="54"/>
      <c r="AD14" s="56">
        <v>1266</v>
      </c>
    </row>
    <row r="15" spans="1:49" s="12" customFormat="1" ht="18.600000000000001" customHeight="1" x14ac:dyDescent="0.25">
      <c r="A15" s="35"/>
      <c r="B15" s="150" t="s">
        <v>43</v>
      </c>
      <c r="C15" s="151"/>
      <c r="D15" s="57">
        <v>164</v>
      </c>
      <c r="E15" s="58"/>
      <c r="F15" s="59"/>
      <c r="G15" s="60"/>
      <c r="H15" s="60"/>
      <c r="I15" s="61"/>
      <c r="J15" s="59"/>
      <c r="K15" s="60"/>
      <c r="L15" s="60"/>
      <c r="M15" s="60"/>
      <c r="N15" s="61"/>
      <c r="O15" s="62"/>
      <c r="P15" s="60"/>
      <c r="Q15" s="60"/>
      <c r="R15" s="60">
        <f t="shared" si="0"/>
        <v>164</v>
      </c>
      <c r="S15" s="61"/>
      <c r="T15" s="59"/>
      <c r="U15" s="60"/>
      <c r="V15" s="60"/>
      <c r="W15" s="60"/>
      <c r="X15" s="61"/>
      <c r="Y15" s="59"/>
      <c r="Z15" s="60"/>
      <c r="AA15" s="60"/>
      <c r="AB15" s="60"/>
      <c r="AC15" s="61"/>
      <c r="AD15" s="63">
        <v>1411</v>
      </c>
    </row>
    <row r="16" spans="1:49" s="12" customFormat="1" ht="19.899999999999999" customHeight="1" x14ac:dyDescent="0.25">
      <c r="A16" s="35"/>
      <c r="B16" s="152" t="s">
        <v>44</v>
      </c>
      <c r="C16" s="153"/>
      <c r="D16" s="57">
        <v>2</v>
      </c>
      <c r="E16" s="58"/>
      <c r="F16" s="59"/>
      <c r="G16" s="60"/>
      <c r="H16" s="60"/>
      <c r="I16" s="61"/>
      <c r="J16" s="59"/>
      <c r="K16" s="60"/>
      <c r="L16" s="60"/>
      <c r="M16" s="60"/>
      <c r="N16" s="61"/>
      <c r="O16" s="62"/>
      <c r="P16" s="60"/>
      <c r="Q16" s="60"/>
      <c r="R16" s="60">
        <f t="shared" si="0"/>
        <v>2</v>
      </c>
      <c r="S16" s="61"/>
      <c r="T16" s="59"/>
      <c r="U16" s="60"/>
      <c r="V16" s="60"/>
      <c r="W16" s="60"/>
      <c r="X16" s="61"/>
      <c r="Y16" s="59"/>
      <c r="Z16" s="60"/>
      <c r="AA16" s="60"/>
      <c r="AB16" s="60"/>
      <c r="AC16" s="61"/>
      <c r="AD16" s="63">
        <v>12</v>
      </c>
    </row>
    <row r="17" spans="1:30" s="12" customFormat="1" ht="19.899999999999999" customHeight="1" x14ac:dyDescent="0.25">
      <c r="B17" s="152" t="s">
        <v>45</v>
      </c>
      <c r="C17" s="153"/>
      <c r="D17" s="57">
        <v>0</v>
      </c>
      <c r="E17" s="58"/>
      <c r="F17" s="59"/>
      <c r="G17" s="60"/>
      <c r="H17" s="60"/>
      <c r="I17" s="61"/>
      <c r="J17" s="59"/>
      <c r="K17" s="60"/>
      <c r="L17" s="60"/>
      <c r="M17" s="60"/>
      <c r="N17" s="61"/>
      <c r="O17" s="62"/>
      <c r="P17" s="60"/>
      <c r="Q17" s="60"/>
      <c r="R17" s="60">
        <f t="shared" si="0"/>
        <v>0</v>
      </c>
      <c r="S17" s="61"/>
      <c r="T17" s="59"/>
      <c r="U17" s="60"/>
      <c r="V17" s="60"/>
      <c r="W17" s="60"/>
      <c r="X17" s="61"/>
      <c r="Y17" s="59"/>
      <c r="Z17" s="60"/>
      <c r="AA17" s="60"/>
      <c r="AB17" s="60"/>
      <c r="AC17" s="61"/>
      <c r="AD17" s="63">
        <v>3</v>
      </c>
    </row>
    <row r="18" spans="1:30" s="12" customFormat="1" ht="15.75" x14ac:dyDescent="0.25">
      <c r="A18" s="64"/>
      <c r="B18" s="65" t="s">
        <v>46</v>
      </c>
      <c r="C18" s="66"/>
      <c r="D18" s="67">
        <v>0</v>
      </c>
      <c r="E18" s="68"/>
      <c r="F18" s="69"/>
      <c r="G18" s="70"/>
      <c r="H18" s="70"/>
      <c r="I18" s="71"/>
      <c r="J18" s="69"/>
      <c r="K18" s="70"/>
      <c r="L18" s="70"/>
      <c r="M18" s="70"/>
      <c r="N18" s="71"/>
      <c r="O18" s="72"/>
      <c r="P18" s="70"/>
      <c r="Q18" s="70"/>
      <c r="R18" s="70">
        <f t="shared" si="0"/>
        <v>0</v>
      </c>
      <c r="S18" s="71"/>
      <c r="T18" s="69"/>
      <c r="U18" s="70"/>
      <c r="V18" s="70"/>
      <c r="W18" s="70"/>
      <c r="X18" s="71"/>
      <c r="Y18" s="69"/>
      <c r="Z18" s="70"/>
      <c r="AA18" s="70"/>
      <c r="AB18" s="70"/>
      <c r="AC18" s="71"/>
      <c r="AD18" s="73">
        <v>19</v>
      </c>
    </row>
    <row r="19" spans="1:30" s="12" customFormat="1" ht="15.75" x14ac:dyDescent="0.25">
      <c r="A19" s="13"/>
      <c r="B19" s="154" t="s">
        <v>47</v>
      </c>
      <c r="C19" s="155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74"/>
    </row>
    <row r="20" spans="1:30" s="12" customFormat="1" ht="33.6" customHeight="1" x14ac:dyDescent="0.25">
      <c r="A20" s="75"/>
      <c r="B20" s="157" t="s">
        <v>48</v>
      </c>
      <c r="C20" s="158"/>
      <c r="D20" s="21">
        <v>166</v>
      </c>
      <c r="E20" s="23"/>
      <c r="F20" s="24"/>
      <c r="G20" s="24"/>
      <c r="H20" s="76"/>
      <c r="I20" s="25"/>
      <c r="J20" s="23"/>
      <c r="K20" s="24"/>
      <c r="L20" s="24"/>
      <c r="M20" s="24"/>
      <c r="N20" s="25"/>
      <c r="O20" s="77"/>
      <c r="P20" s="24"/>
      <c r="Q20" s="78"/>
      <c r="R20" s="79">
        <f t="shared" ref="R20:R34" si="1">D20</f>
        <v>166</v>
      </c>
      <c r="S20" s="80"/>
      <c r="T20" s="23"/>
      <c r="U20" s="24"/>
      <c r="V20" s="24"/>
      <c r="W20" s="24"/>
      <c r="X20" s="25"/>
      <c r="Y20" s="23"/>
      <c r="Z20" s="24"/>
      <c r="AA20" s="24"/>
      <c r="AB20" s="24"/>
      <c r="AC20" s="25"/>
      <c r="AD20" s="81">
        <v>1445</v>
      </c>
    </row>
    <row r="21" spans="1:30" s="12" customFormat="1" ht="15.75" x14ac:dyDescent="0.25">
      <c r="A21" s="75"/>
      <c r="B21" s="157" t="s">
        <v>49</v>
      </c>
      <c r="C21" s="158"/>
      <c r="D21" s="21">
        <v>166</v>
      </c>
      <c r="E21" s="52"/>
      <c r="F21" s="53"/>
      <c r="G21" s="53"/>
      <c r="H21" s="82"/>
      <c r="I21" s="54"/>
      <c r="J21" s="52"/>
      <c r="K21" s="53"/>
      <c r="L21" s="53"/>
      <c r="M21" s="53"/>
      <c r="N21" s="54"/>
      <c r="O21" s="55"/>
      <c r="P21" s="53"/>
      <c r="Q21" s="83"/>
      <c r="R21" s="84">
        <f t="shared" si="1"/>
        <v>166</v>
      </c>
      <c r="S21" s="85"/>
      <c r="T21" s="52"/>
      <c r="U21" s="53"/>
      <c r="V21" s="53"/>
      <c r="W21" s="53"/>
      <c r="X21" s="54"/>
      <c r="Y21" s="52"/>
      <c r="Z21" s="53"/>
      <c r="AA21" s="53"/>
      <c r="AB21" s="53"/>
      <c r="AC21" s="54"/>
      <c r="AD21" s="86">
        <v>1445</v>
      </c>
    </row>
    <row r="22" spans="1:30" s="12" customFormat="1" ht="15.75" x14ac:dyDescent="0.25">
      <c r="A22" s="75"/>
      <c r="B22" s="157" t="s">
        <v>50</v>
      </c>
      <c r="C22" s="158"/>
      <c r="D22" s="50">
        <v>30</v>
      </c>
      <c r="E22" s="52"/>
      <c r="F22" s="53"/>
      <c r="G22" s="53"/>
      <c r="H22" s="82"/>
      <c r="I22" s="54"/>
      <c r="J22" s="52"/>
      <c r="K22" s="53"/>
      <c r="L22" s="53"/>
      <c r="M22" s="53"/>
      <c r="N22" s="54"/>
      <c r="O22" s="55"/>
      <c r="P22" s="53"/>
      <c r="Q22" s="83"/>
      <c r="R22" s="84">
        <f t="shared" si="1"/>
        <v>30</v>
      </c>
      <c r="S22" s="85"/>
      <c r="T22" s="52"/>
      <c r="U22" s="53"/>
      <c r="V22" s="53"/>
      <c r="W22" s="53"/>
      <c r="X22" s="54"/>
      <c r="Y22" s="52"/>
      <c r="Z22" s="53"/>
      <c r="AA22" s="53"/>
      <c r="AB22" s="53"/>
      <c r="AC22" s="54"/>
      <c r="AD22" s="86">
        <v>309</v>
      </c>
    </row>
    <row r="23" spans="1:30" s="12" customFormat="1" ht="15.75" x14ac:dyDescent="0.25">
      <c r="A23" s="75"/>
      <c r="B23" s="157" t="s">
        <v>51</v>
      </c>
      <c r="C23" s="158"/>
      <c r="D23" s="50">
        <v>0</v>
      </c>
      <c r="E23" s="52"/>
      <c r="F23" s="53"/>
      <c r="G23" s="53"/>
      <c r="H23" s="82"/>
      <c r="I23" s="54"/>
      <c r="J23" s="52"/>
      <c r="K23" s="53"/>
      <c r="L23" s="53"/>
      <c r="M23" s="53"/>
      <c r="N23" s="54"/>
      <c r="O23" s="55"/>
      <c r="P23" s="53"/>
      <c r="Q23" s="83"/>
      <c r="R23" s="84">
        <f t="shared" si="1"/>
        <v>0</v>
      </c>
      <c r="S23" s="85"/>
      <c r="T23" s="52"/>
      <c r="U23" s="53"/>
      <c r="V23" s="53"/>
      <c r="W23" s="53"/>
      <c r="X23" s="54"/>
      <c r="Y23" s="52"/>
      <c r="Z23" s="53"/>
      <c r="AA23" s="53"/>
      <c r="AB23" s="53"/>
      <c r="AC23" s="54"/>
      <c r="AD23" s="86">
        <v>0</v>
      </c>
    </row>
    <row r="24" spans="1:30" s="12" customFormat="1" ht="15.75" x14ac:dyDescent="0.25">
      <c r="B24" s="159" t="s">
        <v>52</v>
      </c>
      <c r="C24" s="87" t="s">
        <v>53</v>
      </c>
      <c r="D24" s="57">
        <v>0</v>
      </c>
      <c r="E24" s="59"/>
      <c r="F24" s="88"/>
      <c r="G24" s="60"/>
      <c r="H24" s="89"/>
      <c r="I24" s="61"/>
      <c r="J24" s="59"/>
      <c r="K24" s="60"/>
      <c r="L24" s="60"/>
      <c r="M24" s="60"/>
      <c r="N24" s="61"/>
      <c r="O24" s="62"/>
      <c r="P24" s="60"/>
      <c r="Q24" s="90"/>
      <c r="R24" s="91">
        <f t="shared" si="1"/>
        <v>0</v>
      </c>
      <c r="S24" s="92"/>
      <c r="T24" s="59"/>
      <c r="U24" s="60"/>
      <c r="V24" s="60"/>
      <c r="W24" s="60"/>
      <c r="X24" s="61"/>
      <c r="Y24" s="59"/>
      <c r="Z24" s="60"/>
      <c r="AA24" s="60"/>
      <c r="AB24" s="60"/>
      <c r="AC24" s="61"/>
      <c r="AD24" s="93">
        <v>37</v>
      </c>
    </row>
    <row r="25" spans="1:30" s="12" customFormat="1" ht="31.5" x14ac:dyDescent="0.25">
      <c r="B25" s="159"/>
      <c r="C25" s="94" t="s">
        <v>54</v>
      </c>
      <c r="D25" s="57">
        <v>0</v>
      </c>
      <c r="E25" s="59"/>
      <c r="F25" s="88"/>
      <c r="G25" s="60"/>
      <c r="H25" s="89"/>
      <c r="I25" s="61"/>
      <c r="J25" s="59"/>
      <c r="K25" s="60"/>
      <c r="L25" s="60"/>
      <c r="M25" s="60"/>
      <c r="N25" s="61"/>
      <c r="O25" s="62"/>
      <c r="P25" s="60"/>
      <c r="Q25" s="90"/>
      <c r="R25" s="91">
        <f t="shared" si="1"/>
        <v>0</v>
      </c>
      <c r="S25" s="92"/>
      <c r="T25" s="59"/>
      <c r="U25" s="60"/>
      <c r="V25" s="60"/>
      <c r="W25" s="60"/>
      <c r="X25" s="61"/>
      <c r="Y25" s="59"/>
      <c r="Z25" s="60"/>
      <c r="AA25" s="60"/>
      <c r="AB25" s="60"/>
      <c r="AC25" s="61"/>
      <c r="AD25" s="93">
        <v>19</v>
      </c>
    </row>
    <row r="26" spans="1:30" s="12" customFormat="1" ht="15.75" x14ac:dyDescent="0.25">
      <c r="B26" s="159"/>
      <c r="C26" s="87" t="s">
        <v>55</v>
      </c>
      <c r="D26" s="57">
        <v>292</v>
      </c>
      <c r="E26" s="59"/>
      <c r="F26" s="60"/>
      <c r="G26" s="60"/>
      <c r="H26" s="89"/>
      <c r="I26" s="61"/>
      <c r="J26" s="59"/>
      <c r="K26" s="60"/>
      <c r="L26" s="60"/>
      <c r="M26" s="60"/>
      <c r="N26" s="61"/>
      <c r="O26" s="95"/>
      <c r="P26" s="60"/>
      <c r="Q26" s="90"/>
      <c r="R26" s="91">
        <f t="shared" si="1"/>
        <v>292</v>
      </c>
      <c r="S26" s="92"/>
      <c r="T26" s="59"/>
      <c r="U26" s="60"/>
      <c r="V26" s="60"/>
      <c r="W26" s="60"/>
      <c r="X26" s="61"/>
      <c r="Y26" s="59"/>
      <c r="Z26" s="60"/>
      <c r="AA26" s="60"/>
      <c r="AB26" s="60"/>
      <c r="AC26" s="61"/>
      <c r="AD26" s="93">
        <v>1361</v>
      </c>
    </row>
    <row r="27" spans="1:30" s="12" customFormat="1" ht="15.75" x14ac:dyDescent="0.25">
      <c r="B27" s="159"/>
      <c r="C27" s="87" t="s">
        <v>56</v>
      </c>
      <c r="D27" s="57">
        <v>0</v>
      </c>
      <c r="E27" s="59"/>
      <c r="F27" s="60"/>
      <c r="G27" s="60"/>
      <c r="H27" s="89"/>
      <c r="I27" s="61"/>
      <c r="J27" s="59"/>
      <c r="K27" s="60"/>
      <c r="L27" s="60"/>
      <c r="M27" s="60"/>
      <c r="N27" s="61"/>
      <c r="O27" s="95"/>
      <c r="P27" s="60"/>
      <c r="Q27" s="90"/>
      <c r="R27" s="91">
        <f t="shared" si="1"/>
        <v>0</v>
      </c>
      <c r="S27" s="92"/>
      <c r="T27" s="59"/>
      <c r="U27" s="60"/>
      <c r="V27" s="60"/>
      <c r="W27" s="60"/>
      <c r="X27" s="61"/>
      <c r="Y27" s="59"/>
      <c r="Z27" s="60"/>
      <c r="AA27" s="60"/>
      <c r="AB27" s="60"/>
      <c r="AC27" s="61"/>
      <c r="AD27" s="93">
        <v>0</v>
      </c>
    </row>
    <row r="28" spans="1:30" s="12" customFormat="1" ht="49.9" customHeight="1" x14ac:dyDescent="0.25">
      <c r="A28" s="75"/>
      <c r="B28" s="160" t="s">
        <v>57</v>
      </c>
      <c r="C28" s="161"/>
      <c r="D28" s="50">
        <v>292</v>
      </c>
      <c r="E28" s="52"/>
      <c r="F28" s="53"/>
      <c r="G28" s="53"/>
      <c r="H28" s="82"/>
      <c r="I28" s="54"/>
      <c r="J28" s="52"/>
      <c r="K28" s="53"/>
      <c r="L28" s="53"/>
      <c r="M28" s="53"/>
      <c r="N28" s="54"/>
      <c r="O28" s="96"/>
      <c r="P28" s="53"/>
      <c r="Q28" s="83"/>
      <c r="R28" s="84">
        <f t="shared" si="1"/>
        <v>292</v>
      </c>
      <c r="S28" s="85"/>
      <c r="T28" s="52"/>
      <c r="U28" s="53"/>
      <c r="V28" s="53"/>
      <c r="W28" s="53"/>
      <c r="X28" s="54"/>
      <c r="Y28" s="52"/>
      <c r="Z28" s="53"/>
      <c r="AA28" s="53"/>
      <c r="AB28" s="53"/>
      <c r="AC28" s="54"/>
      <c r="AD28" s="86">
        <v>1398</v>
      </c>
    </row>
    <row r="29" spans="1:30" s="12" customFormat="1" ht="30.6" customHeight="1" x14ac:dyDescent="0.25">
      <c r="A29" s="75"/>
      <c r="B29" s="160" t="s">
        <v>58</v>
      </c>
      <c r="C29" s="161"/>
      <c r="D29" s="50"/>
      <c r="E29" s="52"/>
      <c r="F29" s="53"/>
      <c r="G29" s="53"/>
      <c r="H29" s="82"/>
      <c r="I29" s="54"/>
      <c r="J29" s="52"/>
      <c r="K29" s="53"/>
      <c r="L29" s="53"/>
      <c r="M29" s="53"/>
      <c r="N29" s="54"/>
      <c r="O29" s="96"/>
      <c r="P29" s="53"/>
      <c r="Q29" s="83"/>
      <c r="R29" s="84">
        <f t="shared" si="1"/>
        <v>0</v>
      </c>
      <c r="S29" s="85"/>
      <c r="T29" s="52"/>
      <c r="U29" s="53"/>
      <c r="V29" s="53"/>
      <c r="W29" s="53"/>
      <c r="X29" s="54"/>
      <c r="Y29" s="52"/>
      <c r="Z29" s="53"/>
      <c r="AA29" s="53"/>
      <c r="AB29" s="53"/>
      <c r="AC29" s="54"/>
      <c r="AD29" s="86">
        <v>0</v>
      </c>
    </row>
    <row r="30" spans="1:30" s="12" customFormat="1" ht="31.15" customHeight="1" x14ac:dyDescent="0.25">
      <c r="A30" s="75"/>
      <c r="B30" s="160" t="s">
        <v>59</v>
      </c>
      <c r="C30" s="161"/>
      <c r="D30" s="50"/>
      <c r="E30" s="52"/>
      <c r="F30" s="53"/>
      <c r="G30" s="53"/>
      <c r="H30" s="82"/>
      <c r="I30" s="54"/>
      <c r="J30" s="52"/>
      <c r="K30" s="53"/>
      <c r="L30" s="53"/>
      <c r="M30" s="53"/>
      <c r="N30" s="54"/>
      <c r="O30" s="96"/>
      <c r="P30" s="53"/>
      <c r="Q30" s="83"/>
      <c r="R30" s="84">
        <f t="shared" si="1"/>
        <v>0</v>
      </c>
      <c r="S30" s="85"/>
      <c r="T30" s="52"/>
      <c r="U30" s="53"/>
      <c r="V30" s="53"/>
      <c r="W30" s="53"/>
      <c r="X30" s="54"/>
      <c r="Y30" s="52"/>
      <c r="Z30" s="53"/>
      <c r="AA30" s="53"/>
      <c r="AB30" s="53"/>
      <c r="AC30" s="54"/>
      <c r="AD30" s="86">
        <v>0</v>
      </c>
    </row>
    <row r="31" spans="1:30" s="12" customFormat="1" ht="18.600000000000001" customHeight="1" x14ac:dyDescent="0.25">
      <c r="A31" s="75"/>
      <c r="B31" s="160" t="s">
        <v>60</v>
      </c>
      <c r="C31" s="161"/>
      <c r="D31" s="50">
        <v>12</v>
      </c>
      <c r="E31" s="52"/>
      <c r="F31" s="53"/>
      <c r="G31" s="53"/>
      <c r="H31" s="82"/>
      <c r="I31" s="54"/>
      <c r="J31" s="52"/>
      <c r="K31" s="53"/>
      <c r="L31" s="53"/>
      <c r="M31" s="53"/>
      <c r="N31" s="54"/>
      <c r="O31" s="96"/>
      <c r="P31" s="53"/>
      <c r="Q31" s="83"/>
      <c r="R31" s="84">
        <f t="shared" si="1"/>
        <v>12</v>
      </c>
      <c r="S31" s="85"/>
      <c r="T31" s="52"/>
      <c r="U31" s="53"/>
      <c r="V31" s="53"/>
      <c r="W31" s="53"/>
      <c r="X31" s="54"/>
      <c r="Y31" s="52"/>
      <c r="Z31" s="53"/>
      <c r="AA31" s="53"/>
      <c r="AB31" s="53"/>
      <c r="AC31" s="54"/>
      <c r="AD31" s="86">
        <v>175</v>
      </c>
    </row>
    <row r="32" spans="1:30" s="12" customFormat="1" ht="32.450000000000003" customHeight="1" x14ac:dyDescent="0.25">
      <c r="A32" s="75"/>
      <c r="B32" s="160" t="s">
        <v>61</v>
      </c>
      <c r="C32" s="161"/>
      <c r="D32" s="50"/>
      <c r="E32" s="52"/>
      <c r="F32" s="53"/>
      <c r="G32" s="53"/>
      <c r="H32" s="82"/>
      <c r="I32" s="54"/>
      <c r="J32" s="52"/>
      <c r="K32" s="53"/>
      <c r="L32" s="53"/>
      <c r="M32" s="53"/>
      <c r="N32" s="54"/>
      <c r="O32" s="96"/>
      <c r="P32" s="53"/>
      <c r="Q32" s="83"/>
      <c r="R32" s="84">
        <f t="shared" si="1"/>
        <v>0</v>
      </c>
      <c r="S32" s="85"/>
      <c r="T32" s="52"/>
      <c r="U32" s="53"/>
      <c r="V32" s="53"/>
      <c r="W32" s="53"/>
      <c r="X32" s="54"/>
      <c r="Y32" s="52"/>
      <c r="Z32" s="53"/>
      <c r="AA32" s="53"/>
      <c r="AB32" s="53"/>
      <c r="AC32" s="54"/>
      <c r="AD32" s="86">
        <v>0</v>
      </c>
    </row>
    <row r="33" spans="1:49" s="12" customFormat="1" ht="15.75" x14ac:dyDescent="0.25">
      <c r="A33" s="75"/>
      <c r="B33" s="160" t="s">
        <v>62</v>
      </c>
      <c r="C33" s="161"/>
      <c r="D33" s="50"/>
      <c r="E33" s="52"/>
      <c r="F33" s="53"/>
      <c r="G33" s="53"/>
      <c r="H33" s="82"/>
      <c r="I33" s="54"/>
      <c r="J33" s="52"/>
      <c r="K33" s="53"/>
      <c r="L33" s="53"/>
      <c r="M33" s="53"/>
      <c r="N33" s="54"/>
      <c r="O33" s="96"/>
      <c r="P33" s="53"/>
      <c r="Q33" s="83"/>
      <c r="R33" s="84">
        <f t="shared" si="1"/>
        <v>0</v>
      </c>
      <c r="S33" s="85"/>
      <c r="T33" s="52"/>
      <c r="U33" s="53"/>
      <c r="V33" s="53"/>
      <c r="W33" s="53"/>
      <c r="X33" s="54"/>
      <c r="Y33" s="52"/>
      <c r="Z33" s="53"/>
      <c r="AA33" s="53"/>
      <c r="AB33" s="53"/>
      <c r="AC33" s="54"/>
      <c r="AD33" s="86">
        <v>0</v>
      </c>
    </row>
    <row r="34" spans="1:49" s="12" customFormat="1" ht="30.6" customHeight="1" x14ac:dyDescent="0.25">
      <c r="A34" s="75"/>
      <c r="B34" s="160" t="s">
        <v>63</v>
      </c>
      <c r="C34" s="161"/>
      <c r="D34" s="50">
        <v>90</v>
      </c>
      <c r="E34" s="52"/>
      <c r="F34" s="53"/>
      <c r="G34" s="53"/>
      <c r="H34" s="82"/>
      <c r="I34" s="54"/>
      <c r="J34" s="52"/>
      <c r="K34" s="53"/>
      <c r="L34" s="53"/>
      <c r="M34" s="53"/>
      <c r="N34" s="54"/>
      <c r="O34" s="96"/>
      <c r="P34" s="53"/>
      <c r="Q34" s="83"/>
      <c r="R34" s="84">
        <f t="shared" si="1"/>
        <v>90</v>
      </c>
      <c r="S34" s="85"/>
      <c r="T34" s="52"/>
      <c r="U34" s="53"/>
      <c r="V34" s="53"/>
      <c r="W34" s="53"/>
      <c r="X34" s="54"/>
      <c r="Y34" s="52"/>
      <c r="Z34" s="53"/>
      <c r="AA34" s="53"/>
      <c r="AB34" s="53"/>
      <c r="AC34" s="54"/>
      <c r="AD34" s="86">
        <v>837</v>
      </c>
    </row>
    <row r="35" spans="1:49" s="12" customFormat="1" ht="32.450000000000003" customHeight="1" x14ac:dyDescent="0.25">
      <c r="A35" s="75"/>
      <c r="B35" s="160" t="s">
        <v>64</v>
      </c>
      <c r="C35" s="161"/>
      <c r="D35" s="28"/>
      <c r="E35" s="30"/>
      <c r="F35" s="31"/>
      <c r="G35" s="31"/>
      <c r="H35" s="97"/>
      <c r="I35" s="32"/>
      <c r="J35" s="30"/>
      <c r="K35" s="31"/>
      <c r="L35" s="31"/>
      <c r="M35" s="31"/>
      <c r="N35" s="32"/>
      <c r="O35" s="33"/>
      <c r="P35" s="31"/>
      <c r="Q35" s="98"/>
      <c r="R35" s="99"/>
      <c r="S35" s="100"/>
      <c r="T35" s="30"/>
      <c r="U35" s="31"/>
      <c r="V35" s="31"/>
      <c r="W35" s="31"/>
      <c r="X35" s="32"/>
      <c r="Y35" s="30"/>
      <c r="Z35" s="31"/>
      <c r="AA35" s="31"/>
      <c r="AB35" s="31"/>
      <c r="AC35" s="32"/>
      <c r="AD35" s="101"/>
    </row>
    <row r="36" spans="1:49" s="12" customFormat="1" ht="15.75" x14ac:dyDescent="0.25">
      <c r="B36" s="154" t="s">
        <v>65</v>
      </c>
      <c r="C36" s="155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74"/>
    </row>
    <row r="37" spans="1:49" s="12" customFormat="1" ht="48" customHeight="1" x14ac:dyDescent="0.25">
      <c r="B37" s="160" t="s">
        <v>66</v>
      </c>
      <c r="C37" s="161"/>
      <c r="D37" s="21"/>
      <c r="E37" s="26"/>
      <c r="F37" s="102"/>
      <c r="G37" s="102"/>
      <c r="H37" s="102"/>
      <c r="I37" s="103"/>
      <c r="J37" s="26"/>
      <c r="K37" s="24"/>
      <c r="L37" s="24"/>
      <c r="M37" s="102"/>
      <c r="N37" s="103"/>
      <c r="O37" s="23"/>
      <c r="P37" s="24"/>
      <c r="Q37" s="102"/>
      <c r="R37" s="102"/>
      <c r="S37" s="103"/>
      <c r="T37" s="26"/>
      <c r="U37" s="102"/>
      <c r="V37" s="102"/>
      <c r="W37" s="102"/>
      <c r="X37" s="103"/>
      <c r="Y37" s="26"/>
      <c r="Z37" s="24"/>
      <c r="AA37" s="102"/>
      <c r="AB37" s="102"/>
      <c r="AC37" s="103"/>
      <c r="AD37" s="27"/>
    </row>
    <row r="38" spans="1:49" s="12" customFormat="1" ht="19.149999999999999" customHeight="1" x14ac:dyDescent="0.25">
      <c r="B38" s="160" t="s">
        <v>67</v>
      </c>
      <c r="C38" s="161"/>
      <c r="D38" s="50"/>
      <c r="E38" s="96"/>
      <c r="F38" s="104"/>
      <c r="G38" s="104"/>
      <c r="H38" s="104"/>
      <c r="I38" s="105"/>
      <c r="J38" s="96"/>
      <c r="K38" s="53"/>
      <c r="L38" s="53"/>
      <c r="M38" s="104"/>
      <c r="N38" s="105"/>
      <c r="O38" s="52"/>
      <c r="P38" s="53"/>
      <c r="Q38" s="104"/>
      <c r="R38" s="104"/>
      <c r="S38" s="105"/>
      <c r="T38" s="96"/>
      <c r="U38" s="104"/>
      <c r="V38" s="104"/>
      <c r="W38" s="104"/>
      <c r="X38" s="105"/>
      <c r="Y38" s="96"/>
      <c r="Z38" s="53"/>
      <c r="AA38" s="104"/>
      <c r="AB38" s="104"/>
      <c r="AC38" s="105"/>
      <c r="AD38" s="56"/>
    </row>
    <row r="39" spans="1:49" s="12" customFormat="1" ht="33" customHeight="1" x14ac:dyDescent="0.25">
      <c r="B39" s="160" t="s">
        <v>68</v>
      </c>
      <c r="C39" s="161"/>
      <c r="D39" s="50"/>
      <c r="E39" s="96"/>
      <c r="F39" s="104"/>
      <c r="G39" s="104"/>
      <c r="H39" s="104"/>
      <c r="I39" s="105"/>
      <c r="J39" s="96"/>
      <c r="K39" s="53"/>
      <c r="L39" s="53"/>
      <c r="M39" s="104"/>
      <c r="N39" s="105"/>
      <c r="O39" s="52"/>
      <c r="P39" s="53"/>
      <c r="Q39" s="104"/>
      <c r="R39" s="104"/>
      <c r="S39" s="105"/>
      <c r="T39" s="96"/>
      <c r="U39" s="104"/>
      <c r="V39" s="104"/>
      <c r="W39" s="104"/>
      <c r="X39" s="105"/>
      <c r="Y39" s="96"/>
      <c r="Z39" s="53"/>
      <c r="AA39" s="104"/>
      <c r="AB39" s="104"/>
      <c r="AC39" s="105"/>
      <c r="AD39" s="56"/>
    </row>
    <row r="40" spans="1:49" s="12" customFormat="1" ht="45" customHeight="1" x14ac:dyDescent="0.25">
      <c r="B40" s="160" t="s">
        <v>69</v>
      </c>
      <c r="C40" s="161"/>
      <c r="D40" s="50"/>
      <c r="E40" s="96"/>
      <c r="F40" s="104"/>
      <c r="G40" s="104"/>
      <c r="H40" s="104"/>
      <c r="I40" s="105"/>
      <c r="J40" s="96"/>
      <c r="K40" s="53"/>
      <c r="L40" s="53"/>
      <c r="M40" s="104"/>
      <c r="N40" s="105"/>
      <c r="O40" s="52"/>
      <c r="P40" s="53"/>
      <c r="Q40" s="104"/>
      <c r="R40" s="104"/>
      <c r="S40" s="105"/>
      <c r="T40" s="96"/>
      <c r="U40" s="104"/>
      <c r="V40" s="104"/>
      <c r="W40" s="104"/>
      <c r="X40" s="105"/>
      <c r="Y40" s="96"/>
      <c r="Z40" s="53"/>
      <c r="AA40" s="104"/>
      <c r="AB40" s="104"/>
      <c r="AC40" s="105"/>
      <c r="AD40" s="56"/>
    </row>
    <row r="41" spans="1:49" ht="34.9" customHeight="1" x14ac:dyDescent="0.25">
      <c r="B41" s="162" t="s">
        <v>70</v>
      </c>
      <c r="C41" s="163"/>
      <c r="D41" s="28"/>
      <c r="E41" s="33"/>
      <c r="F41" s="106"/>
      <c r="G41" s="106"/>
      <c r="H41" s="106"/>
      <c r="I41" s="107"/>
      <c r="J41" s="33"/>
      <c r="K41" s="31"/>
      <c r="L41" s="31"/>
      <c r="M41" s="106"/>
      <c r="N41" s="107"/>
      <c r="O41" s="30"/>
      <c r="P41" s="31"/>
      <c r="Q41" s="106"/>
      <c r="R41" s="106"/>
      <c r="S41" s="107"/>
      <c r="T41" s="33"/>
      <c r="U41" s="106"/>
      <c r="V41" s="106"/>
      <c r="W41" s="106"/>
      <c r="X41" s="107"/>
      <c r="Y41" s="33"/>
      <c r="Z41" s="31"/>
      <c r="AA41" s="106"/>
      <c r="AB41" s="106"/>
      <c r="AC41" s="107"/>
      <c r="AD41" s="34"/>
    </row>
    <row r="42" spans="1:49" s="4" customFormat="1" ht="15.6" customHeight="1" x14ac:dyDescent="0.25">
      <c r="B42" s="108"/>
      <c r="C42" s="108"/>
      <c r="D42" s="109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9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</row>
    <row r="43" spans="1:49" s="4" customFormat="1" ht="19.149999999999999" customHeight="1" x14ac:dyDescent="0.25">
      <c r="B43" s="110"/>
      <c r="C43" s="111"/>
      <c r="D43" s="112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2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</row>
    <row r="44" spans="1:49" s="6" customFormat="1" ht="36" customHeight="1" x14ac:dyDescent="0.25"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</row>
    <row r="45" spans="1:49" s="6" customFormat="1" ht="18" customHeight="1" x14ac:dyDescent="0.25">
      <c r="B45" s="108"/>
      <c r="C45" s="108"/>
      <c r="D45" s="109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2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08"/>
    </row>
    <row r="46" spans="1:49" s="6" customFormat="1" ht="14.45" customHeight="1" x14ac:dyDescent="0.25">
      <c r="B46" s="108"/>
      <c r="C46" s="108"/>
      <c r="D46" s="109"/>
      <c r="E46" s="113"/>
      <c r="F46" s="114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08"/>
    </row>
    <row r="47" spans="1:49" ht="15.75" x14ac:dyDescent="0.25">
      <c r="B47" s="115"/>
      <c r="C47" s="115"/>
      <c r="D47" s="116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8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</row>
    <row r="48" spans="1:49" ht="15.75" x14ac:dyDescent="0.25">
      <c r="B48" s="115"/>
      <c r="C48" s="115"/>
      <c r="D48" s="116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8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</row>
  </sheetData>
  <mergeCells count="45">
    <mergeCell ref="B39:C39"/>
    <mergeCell ref="B40:C40"/>
    <mergeCell ref="B41:C41"/>
    <mergeCell ref="B44:AD44"/>
    <mergeCell ref="B35:C35"/>
    <mergeCell ref="B36:C36"/>
    <mergeCell ref="D36:AC36"/>
    <mergeCell ref="B37:C37"/>
    <mergeCell ref="B38:C38"/>
    <mergeCell ref="B30:C30"/>
    <mergeCell ref="B31:C31"/>
    <mergeCell ref="B32:C32"/>
    <mergeCell ref="B33:C33"/>
    <mergeCell ref="B34:C34"/>
    <mergeCell ref="B22:C22"/>
    <mergeCell ref="B23:C23"/>
    <mergeCell ref="B24:B27"/>
    <mergeCell ref="B28:C28"/>
    <mergeCell ref="B29:C29"/>
    <mergeCell ref="B17:C17"/>
    <mergeCell ref="B19:C19"/>
    <mergeCell ref="D19:AC19"/>
    <mergeCell ref="B20:C20"/>
    <mergeCell ref="B21:C21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AC1:AD1"/>
    <mergeCell ref="B3:AD3"/>
    <mergeCell ref="B4:C6"/>
    <mergeCell ref="D4:AC4"/>
    <mergeCell ref="D5:D6"/>
    <mergeCell ref="E5:I5"/>
    <mergeCell ref="J5:N5"/>
    <mergeCell ref="O5:S5"/>
    <mergeCell ref="T5:X5"/>
    <mergeCell ref="Y5:AC5"/>
    <mergeCell ref="AD5:AD6"/>
  </mergeCells>
  <pageMargins left="0.31496099999999999" right="0.19684999999999997" top="0.15748000000000001" bottom="0.15748000000000001" header="0" footer="0"/>
  <pageSetup paperSize="9" scale="4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АГНОиПНО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Голоюхова Евгения Андреевна</cp:lastModifiedBy>
  <cp:revision>1</cp:revision>
  <dcterms:created xsi:type="dcterms:W3CDTF">2013-01-23T02:12:00Z</dcterms:created>
  <dcterms:modified xsi:type="dcterms:W3CDTF">2023-10-02T09:10:29Z</dcterms:modified>
  <cp:version>1048576</cp:version>
</cp:coreProperties>
</file>